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(3)'!$C$10:$AE$94</definedName>
    <definedName name="_xlnm.Print_Area" localSheetId="0">'ReporteTrimestral (3)'!$B$2:$AE$96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4" i="1" l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<sst xmlns="http://schemas.openxmlformats.org/spreadsheetml/2006/main" count="1463" uniqueCount="341">
  <si>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</si>
  <si>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</si>
  <si>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</si>
  <si>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</si>
  <si>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</si>
  <si>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</si>
  <si>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</si>
  <si>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</si>
  <si>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</si>
  <si>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</si>
  <si>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</si>
  <si>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</si>
  <si>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</si>
  <si>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</si>
  <si>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</si>
  <si>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</si>
  <si>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</si>
  <si>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</si>
  <si>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</si>
  <si>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</si>
  <si>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</si>
  <si>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</si>
  <si>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</si>
  <si>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</si>
  <si>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</si>
  <si>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</si>
  <si>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</si>
  <si>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</si>
  <si>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</si>
  <si>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</si>
  <si>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</si>
  <si>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</si>
  <si>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</si>
  <si>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</si>
  <si>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</si>
  <si>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</si>
  <si>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</si>
  <si>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En Ejecución</t>
  </si>
  <si>
    <t>Metros Cuadrados</t>
  </si>
  <si>
    <t>Equipamiento</t>
  </si>
  <si>
    <t>Subsidios</t>
  </si>
  <si>
    <t>23-Provisiones Salariales y Económicas</t>
  </si>
  <si>
    <t>Frontera</t>
  </si>
  <si>
    <t>Monclova</t>
  </si>
  <si>
    <t>Sabinas</t>
  </si>
  <si>
    <t>Rural</t>
  </si>
  <si>
    <t>Múzquiz</t>
  </si>
  <si>
    <t>San Buenaventura</t>
  </si>
  <si>
    <t>Castaños</t>
  </si>
  <si>
    <t>Otros Proyectos</t>
  </si>
  <si>
    <t>Financiera:  / Física:  / Registro: SIN OBSERVACION - SISTEMA: Pasa al siguiente nivel.</t>
  </si>
  <si>
    <t>Financiera:  / Física:  / Registro: sin observacion - SISTEMA: Pasa al siguiente nivel.</t>
  </si>
  <si>
    <t>Cobertura estatal</t>
  </si>
  <si>
    <t>Cobertura municipal</t>
  </si>
  <si>
    <t>2016</t>
  </si>
  <si>
    <t>SECRETARIA DE INFRAESTRUCTURA</t>
  </si>
  <si>
    <t>Agua y saneamiento</t>
  </si>
  <si>
    <t>Salud</t>
  </si>
  <si>
    <t>Financiera:  / Física:  / Registro: sin observacion</t>
  </si>
  <si>
    <t>Hectárea</t>
  </si>
  <si>
    <t>2015</t>
  </si>
  <si>
    <t>Metros lineales</t>
  </si>
  <si>
    <t>Urbanización</t>
  </si>
  <si>
    <t>Escobedo</t>
  </si>
  <si>
    <t>Guerrero</t>
  </si>
  <si>
    <t>Nava</t>
  </si>
  <si>
    <t>Transportes y vialidades</t>
  </si>
  <si>
    <t>Hidalgo</t>
  </si>
  <si>
    <t>Juárez</t>
  </si>
  <si>
    <t>Financiera:  / Física:  / Registro: SIN OBSERVACION</t>
  </si>
  <si>
    <t>Comunicaciones</t>
  </si>
  <si>
    <t>Seguridad</t>
  </si>
  <si>
    <t>Nadadores</t>
  </si>
  <si>
    <t>Candela</t>
  </si>
  <si>
    <t>SECRETARIA DE INFARESTRUCTURA</t>
  </si>
  <si>
    <t>Progreso</t>
  </si>
  <si>
    <t>Estudio de preinversión</t>
  </si>
  <si>
    <t>COA15150200544486</t>
  </si>
  <si>
    <t xml:space="preserve">Rehabilitacion Del Libramiento Abasolo </t>
  </si>
  <si>
    <t>150100021</t>
  </si>
  <si>
    <t>Abasolo</t>
  </si>
  <si>
    <t>U093 Fondo para entidades federativas y municipios productores de hidrocarburos</t>
  </si>
  <si>
    <t>COA15150200544487</t>
  </si>
  <si>
    <t>Reforzamiento De Bordo De Defensa Sobre El Libramiento Y Carretera Estatal N 54 Del Km 000 Al 3850</t>
  </si>
  <si>
    <t>150100024</t>
  </si>
  <si>
    <t>COA15150200544488</t>
  </si>
  <si>
    <t>Pavimentacion De Calles En El Municipio De Abasolo, Coahuila</t>
  </si>
  <si>
    <t>150100029</t>
  </si>
  <si>
    <t>COA15150200544489</t>
  </si>
  <si>
    <t>Alumbrado Publico En El Municipio De Abasolo Coah.</t>
  </si>
  <si>
    <t>150100026</t>
  </si>
  <si>
    <t>COA15150200544494</t>
  </si>
  <si>
    <t>Central De Bomberos Y Protección Civil En La Localidad De San José De Aura, Progreso, Coahuila.</t>
  </si>
  <si>
    <t>152600048</t>
  </si>
  <si>
    <t>COA15150200544498</t>
  </si>
  <si>
    <t>Rehabilitación Del Camino Camino Ramal A San Alberto En El Municipio De Progreso, Coahuila</t>
  </si>
  <si>
    <t>152600037</t>
  </si>
  <si>
    <t>COA15150200544499</t>
  </si>
  <si>
    <t>Rehabilitacion Del Camino San Jose De Aura -Mineral La Luz En El Municipio De Progreso, Coahuila.</t>
  </si>
  <si>
    <t>152600035</t>
  </si>
  <si>
    <t>COA15150200544500</t>
  </si>
  <si>
    <t>Rehabilitacion Del Camino Al Ejido Ramirez En El Municipio De Progreso, Coahuila.</t>
  </si>
  <si>
    <t>152600038</t>
  </si>
  <si>
    <t>COA15150200544501</t>
  </si>
  <si>
    <t>Pavimentacion Del Camino Al Ejido Las Iglesias   En El Municipio De  Progreso, Coahuila.</t>
  </si>
  <si>
    <t>152600044</t>
  </si>
  <si>
    <t>COA15150200544502</t>
  </si>
  <si>
    <t>Rehabilitación Del Camino San Jose De Aura - La Florida En El Municipio De Progreso, Coahuila.</t>
  </si>
  <si>
    <t>152600036</t>
  </si>
  <si>
    <t>COA15150200544504</t>
  </si>
  <si>
    <t>Pavimentación De Calles En El Municipio De Progreso, Coahuila.</t>
  </si>
  <si>
    <t>152600046</t>
  </si>
  <si>
    <t>COA15150200544505</t>
  </si>
  <si>
    <t>Alumbrado Público En San José Del Aura Del Municipio De Progreso Coahuila</t>
  </si>
  <si>
    <t>152600042</t>
  </si>
  <si>
    <t>COA15150200544506</t>
  </si>
  <si>
    <t>Alumbrado Publico En El Municipio De Progreso Coahuila</t>
  </si>
  <si>
    <t>152600043</t>
  </si>
  <si>
    <t>COA15150200544518</t>
  </si>
  <si>
    <t>Pavimentacion De Diversas Calles  En El Municipio De  Hidalgo, Coahuila</t>
  </si>
  <si>
    <t>151300034</t>
  </si>
  <si>
    <t>COA15150200544519</t>
  </si>
  <si>
    <t>Alumbrado Público En El Municipio De Hidalgo Coahuila</t>
  </si>
  <si>
    <t>151300032</t>
  </si>
  <si>
    <t>COA15150200544520</t>
  </si>
  <si>
    <t>Estudios, Adquisición Y Construcción De Relleno Sanitario Tipo "D" Del Municipio De Hidalgo, Coah.</t>
  </si>
  <si>
    <t>151300036</t>
  </si>
  <si>
    <t>COA15150200544521</t>
  </si>
  <si>
    <t>Construccion De Puente Vado En Calle Mina En Hidalgo, Coahuila.</t>
  </si>
  <si>
    <t>151300035</t>
  </si>
  <si>
    <t>COA15150200544522</t>
  </si>
  <si>
    <t>Pavimentacion De Calles En El Ejido 1o. De Mayo En El Municipio De Escobedo, Coahuila.</t>
  </si>
  <si>
    <t>150800044</t>
  </si>
  <si>
    <t>COA15150200544523</t>
  </si>
  <si>
    <t>Pavimentacion De Calles En El Municipio De Escobedo, Coahuila.</t>
  </si>
  <si>
    <t>150800047</t>
  </si>
  <si>
    <t>COA15150200544524</t>
  </si>
  <si>
    <t>Alumbrado Publico En El Municipio De Escobedo Coahuila</t>
  </si>
  <si>
    <t>150800045</t>
  </si>
  <si>
    <t>COA15150200544525</t>
  </si>
  <si>
    <t>Adquisicion Y Operacion De Una Unidad Movil De Monitoreo De La Calidad Del Aire</t>
  </si>
  <si>
    <t>150800048</t>
  </si>
  <si>
    <t>COA15150200544527</t>
  </si>
  <si>
    <t>Central De Bomberos Y Protección Civil En La Localidad De 1° De Mayo, Escobedo, Coahuila.</t>
  </si>
  <si>
    <t>150800050</t>
  </si>
  <si>
    <t>COA15150200544528</t>
  </si>
  <si>
    <t>Central De Bomberos En Escobedo, Coahuila.</t>
  </si>
  <si>
    <t>150800051</t>
  </si>
  <si>
    <t>COA15150200544529</t>
  </si>
  <si>
    <t>Reposicion Y Ampliacion De La Red De Distribucion De Agua Potable Con Tomas Domiciliarias Construccion De Una Caseta Con Equipo De Osmosis Inversa</t>
  </si>
  <si>
    <t>150800056</t>
  </si>
  <si>
    <t>COA15150200544530</t>
  </si>
  <si>
    <t>Ampliacion Adecuacion Y Sectorizacion De La Red De Dist De Agua Potable Con Tomas Domiciliarias Construccion De Una Caseta Con Equipo De Osmosis Inversa</t>
  </si>
  <si>
    <t>150800053</t>
  </si>
  <si>
    <t>COA15150200544531</t>
  </si>
  <si>
    <t>Reposicion Del Pozo Profundo Eq Electromecanico Linea De Cocnduccion Caseta Y Cerca De Proteccion (Obras De Agua Potable) Para La Localidad Primero De Mayo</t>
  </si>
  <si>
    <t>150800052</t>
  </si>
  <si>
    <t>COA15150200544556</t>
  </si>
  <si>
    <t>Rehabilitación En Tramos Aislados De La Carretera San Buenaventura-San Blas En El Municipio De San Buenaventura.</t>
  </si>
  <si>
    <t>153100038</t>
  </si>
  <si>
    <t>COA15150200544557</t>
  </si>
  <si>
    <t>Construccion Del Colector Y Subcolector De Aguas Residuales Para El Sector Poniente</t>
  </si>
  <si>
    <t>153100044</t>
  </si>
  <si>
    <t>COA15150200544559</t>
  </si>
  <si>
    <t>Pavimentacion De Diversas Calles  En El Municipio De  San Buenaventura, Coahuila.</t>
  </si>
  <si>
    <t>153100041</t>
  </si>
  <si>
    <t>COA15150200544561</t>
  </si>
  <si>
    <t>Alumbrado Público En El Municipio De San Buenaventura Coahuila</t>
  </si>
  <si>
    <t>153100043</t>
  </si>
  <si>
    <t>COA15150200544562</t>
  </si>
  <si>
    <t>153100051</t>
  </si>
  <si>
    <t>COA15150200544564</t>
  </si>
  <si>
    <t>Central De Bomberos Y Protección Civil. San Buenaventura, Coahuila.</t>
  </si>
  <si>
    <t>153100052</t>
  </si>
  <si>
    <t>COA15150200544568</t>
  </si>
  <si>
    <t>Construccion De Subcoletor De Aguas Residuales Sobre La Calle Marginal Al Arroyo Zamora Entre Calles Javier Mina Y Marino Lopez Mercado De Las Col Gloria E Infonavit</t>
  </si>
  <si>
    <t>152000151</t>
  </si>
  <si>
    <t>Financiera:  / Física:  / Registro: SIN OBSE5RVACION - SISTEMA: Pasa al siguiente nivel.</t>
  </si>
  <si>
    <t>COA15150200544570</t>
  </si>
  <si>
    <t>Pavimentacion De Calles En El Municipio De Muzquiz, Coahuila.</t>
  </si>
  <si>
    <t>152000152</t>
  </si>
  <si>
    <t>COA15150200544571</t>
  </si>
  <si>
    <t>Central De Bomberos Y Protección Civil, Múzquiz, Coahuila.</t>
  </si>
  <si>
    <t>152000154</t>
  </si>
  <si>
    <t>COA15150200544587</t>
  </si>
  <si>
    <t>Ampliacion De La Red De Atarjeas (Alcantarillado Sanitario) Para La Colonia California</t>
  </si>
  <si>
    <t>150600054</t>
  </si>
  <si>
    <t>SECRETARIA INFRAESTRUCTURA</t>
  </si>
  <si>
    <t>COA15150200544589</t>
  </si>
  <si>
    <t>Estudios, Adquisición Y Construcción De Relleno Sanitario Tipo "D" Del Municipio De Guerrero, Coah.</t>
  </si>
  <si>
    <t>151200050</t>
  </si>
  <si>
    <t>COA15150200544590</t>
  </si>
  <si>
    <t>Pavimentación De Diversas Calles En El Municipio De Sabinas, Coahuila.</t>
  </si>
  <si>
    <t>152800026</t>
  </si>
  <si>
    <t>COA15150200544591</t>
  </si>
  <si>
    <t>Pavimentacion De Diversas Calles En El Municipio De Monclova, Coahuila.</t>
  </si>
  <si>
    <t>151800077</t>
  </si>
  <si>
    <t>COA15150200544593</t>
  </si>
  <si>
    <t>Circuito Vial En La Colonia Obrera Del Municipio De Monclova, Coahuila.</t>
  </si>
  <si>
    <t>151800080</t>
  </si>
  <si>
    <t>COA15150200544594</t>
  </si>
  <si>
    <t>Pavimentacion De Calles En El Fraccionamiento Moderno En Monclova, Coahuila.</t>
  </si>
  <si>
    <t>151800079</t>
  </si>
  <si>
    <t>COA15150200544595</t>
  </si>
  <si>
    <t>Ampliacion De La Red De Atarjeas Y Descrgas Domiciliarias En Las Calles De Las Colonias Santa Eulalia Y Pedregal De San Angel</t>
  </si>
  <si>
    <t>151800084</t>
  </si>
  <si>
    <t>COA15150200544596</t>
  </si>
  <si>
    <t>Reposicion De La Red De Atarjeas Y Descargas Domiciliarias Sobre El Blvd Benito Juarez Entre Limite Municipal De Monclova Frontera Hasta La Calle Cuauthemoc</t>
  </si>
  <si>
    <t>151800082</t>
  </si>
  <si>
    <t>COA15150200544597</t>
  </si>
  <si>
    <t>Reposicion De Red De Atarjeas Y Descargas Domiciliarias Sobre El Blvd Fco I Madero Entre Limite Municipalde Monclova Frontera Hasta El Blvd Harold Pape</t>
  </si>
  <si>
    <t>151800083</t>
  </si>
  <si>
    <t>COA15150200544598</t>
  </si>
  <si>
    <t>Pavimentacion De Diversas Calles En El Municipio De Nadadores, Coahuila</t>
  </si>
  <si>
    <t>152100033</t>
  </si>
  <si>
    <t>COA15150200544601</t>
  </si>
  <si>
    <t>Pavimentacion De Diversas Calles En El Municipio De Nava,  Coahuila</t>
  </si>
  <si>
    <t>152200035</t>
  </si>
  <si>
    <t>COA15150200544602</t>
  </si>
  <si>
    <t>Equipamiento Para Transportar Residuos Solidos Urbanos A Un Sitio De Disposicion Final</t>
  </si>
  <si>
    <t>152000153</t>
  </si>
  <si>
    <t>Equipo de seguridad</t>
  </si>
  <si>
    <t>COA15150200544604</t>
  </si>
  <si>
    <t>Estudios Adquisicion Y Construccion De Relleno Sanitario Intermunicipal Tipo D</t>
  </si>
  <si>
    <t>154700028</t>
  </si>
  <si>
    <t>COA15150200544605</t>
  </si>
  <si>
    <t>Ampliacion De La Red De Atarjeas En La Colonia Oriente Y Construccion Reposicion De La Red De Atarjeas Para Del Desarrollo Habitacional Heroico Colegio Militar</t>
  </si>
  <si>
    <t>153700050</t>
  </si>
  <si>
    <t>Villa Unión</t>
  </si>
  <si>
    <t>COA15150200544607</t>
  </si>
  <si>
    <t>Equipamiento Electromecanico Complementario De Los Dos Pozos Profundos De Agua Potable Para El Abastecimiento De La Localidad Candela</t>
  </si>
  <si>
    <t>150500025</t>
  </si>
  <si>
    <t>COA15150200544805</t>
  </si>
  <si>
    <t>Construccion De La Linea De Conduccion De Agua Potable Del Ejido San Alberto Municipio De Progreso Al Ejido Obayos</t>
  </si>
  <si>
    <t>150800057</t>
  </si>
  <si>
    <t>Obayos [Estación]</t>
  </si>
  <si>
    <t>COA15150200544806</t>
  </si>
  <si>
    <t>Estudios Basicos Y Proyectos Ejecutivos Para El Alcantarillado Saneamiento Basico Y Tratamiento De Aguas Residuales De La Comunidad 1 Mayo</t>
  </si>
  <si>
    <t>150800058</t>
  </si>
  <si>
    <t>Primero de Mayo</t>
  </si>
  <si>
    <t>COA15150200544807</t>
  </si>
  <si>
    <t>Construcción De La Linea De Conducción De Agua Potable Del Sistema Aura Progreso</t>
  </si>
  <si>
    <t>152600052</t>
  </si>
  <si>
    <t>COA15150200544824</t>
  </si>
  <si>
    <t>Estudios Basicos Y Proyectos Ejecutivos Para El Alcantarillado Saneamiento De Aguas Residuales De La Comunidad De San Jose De Aura En La Localidad De Progreso</t>
  </si>
  <si>
    <t>152600054</t>
  </si>
  <si>
    <t>COA15150200544825</t>
  </si>
  <si>
    <t>Estudios Basicos Y Proyectos Ejecutivos Para El Alcantarillado Saneamiento Basico Y Tratamiento De Aguas Residuales De La Comunidad De Juarez</t>
  </si>
  <si>
    <t>151500034</t>
  </si>
  <si>
    <t>COA15150200544884</t>
  </si>
  <si>
    <t>Ampliacion De La Red De Atarjeas Con Descargas Domiciliarias Y Reposicion De Un Tramo De Subcolector En Varias Calles De La Localidad De Agujita Y De La Ciudad</t>
  </si>
  <si>
    <t>152800037</t>
  </si>
  <si>
    <t>COA15150200544885</t>
  </si>
  <si>
    <t>Reposicion Y Construccion De Colector De Aguas Residuales Simon Bolivar E Interconexion Del Colector Ramos Arizpe Para La Ciudad De Sabinas</t>
  </si>
  <si>
    <t>152800038</t>
  </si>
  <si>
    <t>COA15150200544886</t>
  </si>
  <si>
    <t>Reposición Y Ampliación De La Red De Atarjeas Con Descargas Domiciliarias En Varias Calles De La Ciudad De San Buenaventura</t>
  </si>
  <si>
    <t>153100056</t>
  </si>
  <si>
    <t>SECRETARIA DE INFRAETSRUCTURA</t>
  </si>
  <si>
    <t>COA15150200545044</t>
  </si>
  <si>
    <t>Programa De Electrificación En Distintas Calles Y Colonias En El Municipio De Abasolo, Coahuila.</t>
  </si>
  <si>
    <t>150100034</t>
  </si>
  <si>
    <t>COA15150200545045</t>
  </si>
  <si>
    <t>Programa De Electrificación En Distintas Calles Y Colonias En El Municipio De Escobedo.</t>
  </si>
  <si>
    <t>150800059</t>
  </si>
  <si>
    <t>COA15150200545046</t>
  </si>
  <si>
    <t>Programa De Electrificación En Distintas Calles Y Colonias En El Municipio De Hidalgo, Coahuila.</t>
  </si>
  <si>
    <t>151300038</t>
  </si>
  <si>
    <t>COA15150200545048</t>
  </si>
  <si>
    <t>Reposicion Y Ampliacion De La Red De Distribucion De Agua Potable Y Rehabilitacion De Equipos De Osmosis Inversa En Varios Ejidos</t>
  </si>
  <si>
    <t>151500036</t>
  </si>
  <si>
    <t>COA15150200545049</t>
  </si>
  <si>
    <t>Reposicion Del Pozo Profundo Equipamiento Electromecanico Linea De Interconexion Caseta Y Cerca De Proteccion  (Obras De Agua Potable)</t>
  </si>
  <si>
    <t>151500035</t>
  </si>
  <si>
    <t>COA15150200545051</t>
  </si>
  <si>
    <t>Programa Electrificación En Distintas Calles Y Colonias  En El Municipio De Monclova, Coahuila.</t>
  </si>
  <si>
    <t>151800092</t>
  </si>
  <si>
    <t>COA15150200545052</t>
  </si>
  <si>
    <t>Construccion De La Red De Atarjeas Con Descargas Domiciliarias (1a Etapa) Para La Colonia La Azucenas</t>
  </si>
  <si>
    <t>152000186</t>
  </si>
  <si>
    <t>COA15150200545067</t>
  </si>
  <si>
    <t>Programa De Electrificación En Distintas Calles Y Colonias En El Municipio De San Buenaventura, Coahuila.</t>
  </si>
  <si>
    <t>153100057</t>
  </si>
  <si>
    <t>COA15150200545446</t>
  </si>
  <si>
    <t>Reposicion De Tramos De Colectores Subcolectores Redes De Atarjeas Y Descargas Domiciliarias En Diferentes Colonias Y Sectores</t>
  </si>
  <si>
    <t>151800093</t>
  </si>
  <si>
    <t>COA15150200546376</t>
  </si>
  <si>
    <t>Estudios Adquisición Y Construcción De Relleno Sanitario Intermunicipal Tipo D Progreso Y Juarez</t>
  </si>
  <si>
    <t>154700029</t>
  </si>
  <si>
    <t>COA15150200546551</t>
  </si>
  <si>
    <t>Pavimentacion De Diversas Calles  En El Municipio De  Frontera, Coahuila.</t>
  </si>
  <si>
    <t>151000059</t>
  </si>
  <si>
    <t>COA15150200546792</t>
  </si>
  <si>
    <t>Reposicion Y Ampliacion De La Red De Distribucion Con Tomas Domiciliarias Y Equipamiento Electromecanico Complementario Del Pozo Profundo</t>
  </si>
  <si>
    <t>150100030</t>
  </si>
  <si>
    <t>Financiera:  / Física:  / Registro: sin observacio - SISTEMA: Pasa al siguiente nivel.</t>
  </si>
  <si>
    <t>COA15150200546799</t>
  </si>
  <si>
    <t>Reposicion Y Rehabilitacion De La Red De Distribucion De Agua Potable Con Tomas Domiciliarias Y Cuadro De Medicion</t>
  </si>
  <si>
    <t>151200051</t>
  </si>
  <si>
    <t>COA15150200546808</t>
  </si>
  <si>
    <t>Reposición Y Rehabilitación De La Red De Atarjeas Y Descargas Domiciliarias De La Zona Centro De Sabinas</t>
  </si>
  <si>
    <t>152800027</t>
  </si>
  <si>
    <t>COA15150200547196</t>
  </si>
  <si>
    <t>Construcción De Una Planta De Tratamiento De Aguas Residuales En Guerrero</t>
  </si>
  <si>
    <t>151200052</t>
  </si>
  <si>
    <t>PRESIDENCIA MUNICIPAL DE FRONTERA, COAHUILA</t>
  </si>
  <si>
    <t>COA15150300581996</t>
  </si>
  <si>
    <t>Construcción De Red De Distribución De Agua Potable En Calle Melquiades Ballesteros Entre Calle Agraristas Y Libramiento Carlos Salinas De Gortari De La Col. Occidental De Ciudad Frontera, Coahuila.</t>
  </si>
  <si>
    <t>151000060</t>
  </si>
  <si>
    <t>COA15150300582002</t>
  </si>
  <si>
    <t>Construcción De Línea Y 121 Tomas En Calle Industrial Y/O Maquinados, Entre Carretera 30 Y Calle María Del Carmen Del Fracc. Industrial De La Ciudad De Frontera, Coah.</t>
  </si>
  <si>
    <t>151000061</t>
  </si>
  <si>
    <t>COA15150300582004</t>
  </si>
  <si>
    <t>Reposición De Atarjea Y 121 Descargas Domiciliarias  En Calle Industrial Y/O Maquinados, Entre Carretera 30 Y Calle María Del Carmen Del Fracc. Industrial De La Ciudad De Frontera, Coahuila.</t>
  </si>
  <si>
    <t>151000062</t>
  </si>
  <si>
    <t>COA15150300582006</t>
  </si>
  <si>
    <t>Equipamiento Estación De Protección Civil En Juárez, Coahuila.</t>
  </si>
  <si>
    <t>151500037</t>
  </si>
  <si>
    <t>COA15150300582068</t>
  </si>
  <si>
    <t>Estación De Protección Civil En Nava, Coahuila. (Equipamiento  De Rescate Y Mobiliario De Edificio)</t>
  </si>
  <si>
    <t>152200037</t>
  </si>
  <si>
    <t>COA15150300582918</t>
  </si>
  <si>
    <t>Construcción De Canal De Aguas Negras, De Carretera 34 A Laguna De Oxidación Etapa 1</t>
  </si>
  <si>
    <t>153100080</t>
  </si>
  <si>
    <t>COA15150300582919</t>
  </si>
  <si>
    <t>Construcción De Canal De Aguas Negras, De Carretera 34 A Laguna De Oxidación Etapa 2</t>
  </si>
  <si>
    <t>153100079</t>
  </si>
  <si>
    <t>COA15150300585028</t>
  </si>
  <si>
    <t>Rehabilitación De Calles En La Zona Centro  En El Municipio De San Buenaventura, Coahuila.</t>
  </si>
  <si>
    <t>153100083</t>
  </si>
  <si>
    <t>COA15150300585064</t>
  </si>
  <si>
    <t>Ampliacion Complementaria De La Red De Atarjeas En La Colonia Oriente</t>
  </si>
  <si>
    <t>15370060</t>
  </si>
  <si>
    <t>COA15150400609177</t>
  </si>
  <si>
    <t>Recarpeteo En Diversos Sectores Del Municipio De Ciudad Frontera, Coah.</t>
  </si>
  <si>
    <t>OPM-DUOP-0062015</t>
  </si>
  <si>
    <t>Financiera:  / Física: la obra se había reportado al 99.21% de avance / Registro: se envía para validacion - SISTEMA: Pasa al siguiente nivel.</t>
  </si>
  <si>
    <t>COA16160100626009</t>
  </si>
  <si>
    <t>Proyecto Ejecutivo Para La Construccion De Paso Superior Vehicular En El Cruce Del Blvd. Benito Juarez (Carretera Fed. 57) Y Vias Ffcc, En El Municipio De Sabinas, Coahuila.</t>
  </si>
  <si>
    <t>162800047</t>
  </si>
  <si>
    <t>Total: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</si>
</sst>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94"/>
  <sheetViews>
    <sheetView showGridLines="0" tabSelected="1" view="pageBreakPreview" topLeftCell="C3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340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77</v>
      </c>
      <c r="D11" s="20" t="s">
        <v>78</v>
      </c>
      <c r="E11" s="21" t="s">
        <v>79</v>
      </c>
      <c r="F11" s="21" t="s">
        <v>34</v>
      </c>
      <c r="G11" s="21" t="s">
        <v>80</v>
      </c>
      <c r="H11" s="22" t="s">
        <v>53</v>
      </c>
      <c r="I11" s="22" t="s">
        <v>36</v>
      </c>
      <c r="J11" s="23" t="s">
        <v>40</v>
      </c>
      <c r="K11" s="22" t="s">
        <v>81</v>
      </c>
      <c r="L11" s="24" t="s">
        <v>36</v>
      </c>
      <c r="M11" s="22" t="s">
        <v>41</v>
      </c>
      <c r="N11" s="22" t="s">
        <v>55</v>
      </c>
      <c r="O11" s="22" t="s">
        <v>66</v>
      </c>
      <c r="P11" s="24" t="s">
        <v>37</v>
      </c>
      <c r="Q11" s="24" t="s">
        <v>60</v>
      </c>
      <c r="R11" s="22">
        <v>6704105.2199999997</v>
      </c>
      <c r="S11" s="22">
        <v>5411537.25</v>
      </c>
      <c r="T11" s="22">
        <v>5411537.25</v>
      </c>
      <c r="U11" s="22">
        <v>5411537.25</v>
      </c>
      <c r="V11" s="22">
        <v>5401773.5300000003</v>
      </c>
      <c r="W11" s="22">
        <v>5401773.5300000003</v>
      </c>
      <c r="X11" s="22">
        <v>5169910.13</v>
      </c>
      <c r="Y11" s="25">
        <f t="shared" ref="Y11:Y23" si="0">IF(ISERROR(W11/S11),0,((W11/S11)*100))</f>
        <v>99.819575851575266</v>
      </c>
      <c r="Z11" s="24">
        <v>0</v>
      </c>
      <c r="AA11" s="24" t="s">
        <v>38</v>
      </c>
      <c r="AB11" s="26">
        <v>1070</v>
      </c>
      <c r="AC11" s="25">
        <v>0</v>
      </c>
      <c r="AD11" s="25">
        <v>96</v>
      </c>
      <c r="AE11" s="27" t="s">
        <v>58</v>
      </c>
      <c r="AF11" s="10"/>
    </row>
    <row r="12" spans="2:32" ht="60.75">
      <c r="B12" s="10"/>
      <c r="C12" s="20" t="s">
        <v>82</v>
      </c>
      <c r="D12" s="20" t="s">
        <v>83</v>
      </c>
      <c r="E12" s="21" t="s">
        <v>84</v>
      </c>
      <c r="F12" s="21" t="s">
        <v>34</v>
      </c>
      <c r="G12" s="21" t="s">
        <v>80</v>
      </c>
      <c r="H12" s="22" t="s">
        <v>53</v>
      </c>
      <c r="I12" s="22" t="s">
        <v>36</v>
      </c>
      <c r="J12" s="23" t="s">
        <v>40</v>
      </c>
      <c r="K12" s="22" t="s">
        <v>81</v>
      </c>
      <c r="L12" s="24" t="s">
        <v>36</v>
      </c>
      <c r="M12" s="22" t="s">
        <v>41</v>
      </c>
      <c r="N12" s="22" t="s">
        <v>55</v>
      </c>
      <c r="O12" s="22" t="s">
        <v>56</v>
      </c>
      <c r="P12" s="24" t="s">
        <v>37</v>
      </c>
      <c r="Q12" s="24" t="s">
        <v>60</v>
      </c>
      <c r="R12" s="22">
        <v>15519981.039999999</v>
      </c>
      <c r="S12" s="22">
        <v>15519981.039999999</v>
      </c>
      <c r="T12" s="22">
        <v>15519981.039999999</v>
      </c>
      <c r="U12" s="22">
        <v>15387893.199999999</v>
      </c>
      <c r="V12" s="22">
        <v>4616367.96</v>
      </c>
      <c r="W12" s="22">
        <v>4616367.96</v>
      </c>
      <c r="X12" s="22">
        <v>4616367.96</v>
      </c>
      <c r="Y12" s="25">
        <f t="shared" si="0"/>
        <v>29.744675255092968</v>
      </c>
      <c r="Z12" s="24">
        <v>0</v>
      </c>
      <c r="AA12" s="24" t="s">
        <v>61</v>
      </c>
      <c r="AB12" s="26">
        <v>739</v>
      </c>
      <c r="AC12" s="25">
        <v>0</v>
      </c>
      <c r="AD12" s="25">
        <v>22</v>
      </c>
      <c r="AE12" s="27" t="s">
        <v>51</v>
      </c>
      <c r="AF12" s="10"/>
    </row>
    <row r="13" spans="2:32" ht="60.75">
      <c r="B13" s="10"/>
      <c r="C13" s="20" t="s">
        <v>85</v>
      </c>
      <c r="D13" s="20" t="s">
        <v>86</v>
      </c>
      <c r="E13" s="21" t="s">
        <v>87</v>
      </c>
      <c r="F13" s="21" t="s">
        <v>34</v>
      </c>
      <c r="G13" s="21" t="s">
        <v>80</v>
      </c>
      <c r="H13" s="22" t="s">
        <v>53</v>
      </c>
      <c r="I13" s="22" t="s">
        <v>36</v>
      </c>
      <c r="J13" s="23" t="s">
        <v>40</v>
      </c>
      <c r="K13" s="22" t="s">
        <v>81</v>
      </c>
      <c r="L13" s="24" t="s">
        <v>36</v>
      </c>
      <c r="M13" s="22" t="s">
        <v>41</v>
      </c>
      <c r="N13" s="22" t="s">
        <v>55</v>
      </c>
      <c r="O13" s="22" t="s">
        <v>62</v>
      </c>
      <c r="P13" s="24" t="s">
        <v>37</v>
      </c>
      <c r="Q13" s="24" t="s">
        <v>60</v>
      </c>
      <c r="R13" s="22">
        <v>5012181.54</v>
      </c>
      <c r="S13" s="22">
        <v>5012181.54</v>
      </c>
      <c r="T13" s="22">
        <v>5012181.54</v>
      </c>
      <c r="U13" s="22">
        <v>5012181.54</v>
      </c>
      <c r="V13" s="22">
        <v>4294439.54</v>
      </c>
      <c r="W13" s="22">
        <v>4294439.54</v>
      </c>
      <c r="X13" s="22">
        <v>4294439.54</v>
      </c>
      <c r="Y13" s="25">
        <f t="shared" si="0"/>
        <v>85.680047814070207</v>
      </c>
      <c r="Z13" s="24">
        <v>0</v>
      </c>
      <c r="AA13" s="24" t="s">
        <v>38</v>
      </c>
      <c r="AB13" s="26">
        <v>1070</v>
      </c>
      <c r="AC13" s="25">
        <v>0</v>
      </c>
      <c r="AD13" s="25">
        <v>97</v>
      </c>
      <c r="AE13" s="27" t="s">
        <v>51</v>
      </c>
      <c r="AF13" s="10"/>
    </row>
    <row r="14" spans="2:32" ht="60.75">
      <c r="B14" s="10"/>
      <c r="C14" s="20" t="s">
        <v>88</v>
      </c>
      <c r="D14" s="20" t="s">
        <v>89</v>
      </c>
      <c r="E14" s="21" t="s">
        <v>90</v>
      </c>
      <c r="F14" s="21" t="s">
        <v>34</v>
      </c>
      <c r="G14" s="21" t="s">
        <v>80</v>
      </c>
      <c r="H14" s="22" t="s">
        <v>53</v>
      </c>
      <c r="I14" s="22" t="s">
        <v>36</v>
      </c>
      <c r="J14" s="23" t="s">
        <v>40</v>
      </c>
      <c r="K14" s="22" t="s">
        <v>81</v>
      </c>
      <c r="L14" s="24" t="s">
        <v>36</v>
      </c>
      <c r="M14" s="22" t="s">
        <v>41</v>
      </c>
      <c r="N14" s="22" t="s">
        <v>55</v>
      </c>
      <c r="O14" s="22" t="s">
        <v>66</v>
      </c>
      <c r="P14" s="24" t="s">
        <v>37</v>
      </c>
      <c r="Q14" s="24" t="s">
        <v>60</v>
      </c>
      <c r="R14" s="22">
        <v>3984865.87</v>
      </c>
      <c r="S14" s="22">
        <v>3984865.87</v>
      </c>
      <c r="T14" s="22">
        <v>3984865.87</v>
      </c>
      <c r="U14" s="22">
        <v>3849669.87</v>
      </c>
      <c r="V14" s="22">
        <v>3153454.35</v>
      </c>
      <c r="W14" s="22">
        <v>3153454.35</v>
      </c>
      <c r="X14" s="22">
        <v>3153454.35</v>
      </c>
      <c r="Y14" s="25">
        <f t="shared" si="0"/>
        <v>79.135771513433653</v>
      </c>
      <c r="Z14" s="24">
        <v>0</v>
      </c>
      <c r="AA14" s="24" t="s">
        <v>61</v>
      </c>
      <c r="AB14" s="26">
        <v>1070</v>
      </c>
      <c r="AC14" s="25">
        <v>0</v>
      </c>
      <c r="AD14" s="25">
        <v>88</v>
      </c>
      <c r="AE14" s="27" t="s">
        <v>51</v>
      </c>
      <c r="AF14" s="10"/>
    </row>
    <row r="15" spans="2:32" ht="60.75">
      <c r="B15" s="10"/>
      <c r="C15" s="20" t="s">
        <v>91</v>
      </c>
      <c r="D15" s="20" t="s">
        <v>92</v>
      </c>
      <c r="E15" s="21" t="s">
        <v>93</v>
      </c>
      <c r="F15" s="21" t="s">
        <v>34</v>
      </c>
      <c r="G15" s="21" t="s">
        <v>75</v>
      </c>
      <c r="H15" s="22" t="s">
        <v>53</v>
      </c>
      <c r="I15" s="22" t="s">
        <v>36</v>
      </c>
      <c r="J15" s="23" t="s">
        <v>40</v>
      </c>
      <c r="K15" s="22" t="s">
        <v>81</v>
      </c>
      <c r="L15" s="24" t="s">
        <v>36</v>
      </c>
      <c r="M15" s="22" t="s">
        <v>41</v>
      </c>
      <c r="N15" s="22" t="s">
        <v>55</v>
      </c>
      <c r="O15" s="22" t="s">
        <v>71</v>
      </c>
      <c r="P15" s="24" t="s">
        <v>37</v>
      </c>
      <c r="Q15" s="24" t="s">
        <v>60</v>
      </c>
      <c r="R15" s="22">
        <v>6143894.6399999997</v>
      </c>
      <c r="S15" s="22">
        <v>6051176.6900000004</v>
      </c>
      <c r="T15" s="22">
        <v>6051176.6900000004</v>
      </c>
      <c r="U15" s="22">
        <v>6051176.6900000004</v>
      </c>
      <c r="V15" s="22">
        <v>3665434.04</v>
      </c>
      <c r="W15" s="22">
        <v>3665434.04</v>
      </c>
      <c r="X15" s="22">
        <v>3665434.04</v>
      </c>
      <c r="Y15" s="25">
        <f t="shared" si="0"/>
        <v>60.57390533740967</v>
      </c>
      <c r="Z15" s="24">
        <v>0</v>
      </c>
      <c r="AA15" s="24" t="s">
        <v>38</v>
      </c>
      <c r="AB15" s="26">
        <v>2000</v>
      </c>
      <c r="AC15" s="25">
        <v>0</v>
      </c>
      <c r="AD15" s="25">
        <v>49</v>
      </c>
      <c r="AE15" s="27" t="s">
        <v>51</v>
      </c>
      <c r="AF15" s="10"/>
    </row>
    <row r="16" spans="2:32" ht="60.75">
      <c r="B16" s="10"/>
      <c r="C16" s="20" t="s">
        <v>94</v>
      </c>
      <c r="D16" s="20" t="s">
        <v>95</v>
      </c>
      <c r="E16" s="21" t="s">
        <v>96</v>
      </c>
      <c r="F16" s="21" t="s">
        <v>34</v>
      </c>
      <c r="G16" s="21" t="s">
        <v>75</v>
      </c>
      <c r="H16" s="22" t="s">
        <v>53</v>
      </c>
      <c r="I16" s="22" t="s">
        <v>36</v>
      </c>
      <c r="J16" s="23" t="s">
        <v>40</v>
      </c>
      <c r="K16" s="22" t="s">
        <v>81</v>
      </c>
      <c r="L16" s="24" t="s">
        <v>36</v>
      </c>
      <c r="M16" s="22" t="s">
        <v>41</v>
      </c>
      <c r="N16" s="22" t="s">
        <v>55</v>
      </c>
      <c r="O16" s="22" t="s">
        <v>62</v>
      </c>
      <c r="P16" s="24" t="s">
        <v>37</v>
      </c>
      <c r="Q16" s="24" t="s">
        <v>60</v>
      </c>
      <c r="R16" s="22">
        <v>16126006.800000001</v>
      </c>
      <c r="S16" s="22">
        <v>10507786.439999999</v>
      </c>
      <c r="T16" s="22">
        <v>10507786.439999999</v>
      </c>
      <c r="U16" s="22">
        <v>10507786.43</v>
      </c>
      <c r="V16" s="22">
        <v>9746260.0199999996</v>
      </c>
      <c r="W16" s="22">
        <v>9746260.0199999996</v>
      </c>
      <c r="X16" s="22">
        <v>9746260.0199999996</v>
      </c>
      <c r="Y16" s="25">
        <f t="shared" si="0"/>
        <v>92.752741746814564</v>
      </c>
      <c r="Z16" s="24">
        <v>0</v>
      </c>
      <c r="AA16" s="24" t="s">
        <v>38</v>
      </c>
      <c r="AB16" s="26">
        <v>3473</v>
      </c>
      <c r="AC16" s="25">
        <v>0</v>
      </c>
      <c r="AD16" s="25">
        <v>83</v>
      </c>
      <c r="AE16" s="27" t="s">
        <v>51</v>
      </c>
      <c r="AF16" s="10"/>
    </row>
    <row r="17" spans="2:32" ht="60.75">
      <c r="B17" s="10"/>
      <c r="C17" s="20" t="s">
        <v>97</v>
      </c>
      <c r="D17" s="20" t="s">
        <v>98</v>
      </c>
      <c r="E17" s="21" t="s">
        <v>99</v>
      </c>
      <c r="F17" s="21" t="s">
        <v>34</v>
      </c>
      <c r="G17" s="21" t="s">
        <v>75</v>
      </c>
      <c r="H17" s="22" t="s">
        <v>53</v>
      </c>
      <c r="I17" s="22" t="s">
        <v>36</v>
      </c>
      <c r="J17" s="23" t="s">
        <v>40</v>
      </c>
      <c r="K17" s="22" t="s">
        <v>81</v>
      </c>
      <c r="L17" s="24" t="s">
        <v>36</v>
      </c>
      <c r="M17" s="22" t="s">
        <v>41</v>
      </c>
      <c r="N17" s="22" t="s">
        <v>55</v>
      </c>
      <c r="O17" s="22" t="s">
        <v>70</v>
      </c>
      <c r="P17" s="24" t="s">
        <v>37</v>
      </c>
      <c r="Q17" s="24" t="s">
        <v>60</v>
      </c>
      <c r="R17" s="22">
        <v>19674021.280000001</v>
      </c>
      <c r="S17" s="22">
        <v>19674021.280000001</v>
      </c>
      <c r="T17" s="22">
        <v>19674021.280000001</v>
      </c>
      <c r="U17" s="22">
        <v>19674021.280000001</v>
      </c>
      <c r="V17" s="22">
        <v>11274955.470000001</v>
      </c>
      <c r="W17" s="22">
        <v>11274955.470000001</v>
      </c>
      <c r="X17" s="22">
        <v>11274955.470000001</v>
      </c>
      <c r="Y17" s="25">
        <f t="shared" si="0"/>
        <v>57.308850638795285</v>
      </c>
      <c r="Z17" s="24">
        <v>0</v>
      </c>
      <c r="AA17" s="24" t="s">
        <v>38</v>
      </c>
      <c r="AB17" s="26">
        <v>3473</v>
      </c>
      <c r="AC17" s="25">
        <v>0</v>
      </c>
      <c r="AD17" s="25">
        <v>98</v>
      </c>
      <c r="AE17" s="27" t="s">
        <v>58</v>
      </c>
      <c r="AF17" s="10"/>
    </row>
    <row r="18" spans="2:32" ht="60.75">
      <c r="B18" s="10"/>
      <c r="C18" s="20" t="s">
        <v>100</v>
      </c>
      <c r="D18" s="20" t="s">
        <v>101</v>
      </c>
      <c r="E18" s="21" t="s">
        <v>102</v>
      </c>
      <c r="F18" s="21" t="s">
        <v>34</v>
      </c>
      <c r="G18" s="21" t="s">
        <v>75</v>
      </c>
      <c r="H18" s="22" t="s">
        <v>53</v>
      </c>
      <c r="I18" s="22" t="s">
        <v>36</v>
      </c>
      <c r="J18" s="23" t="s">
        <v>40</v>
      </c>
      <c r="K18" s="22" t="s">
        <v>81</v>
      </c>
      <c r="L18" s="24" t="s">
        <v>36</v>
      </c>
      <c r="M18" s="22" t="s">
        <v>41</v>
      </c>
      <c r="N18" s="22" t="s">
        <v>55</v>
      </c>
      <c r="O18" s="22" t="s">
        <v>70</v>
      </c>
      <c r="P18" s="24" t="s">
        <v>37</v>
      </c>
      <c r="Q18" s="24" t="s">
        <v>60</v>
      </c>
      <c r="R18" s="22">
        <v>3208792</v>
      </c>
      <c r="S18" s="22">
        <v>3106921.17</v>
      </c>
      <c r="T18" s="22">
        <v>3106921.17</v>
      </c>
      <c r="U18" s="22">
        <v>3106921.17</v>
      </c>
      <c r="V18" s="22">
        <v>1846460.06</v>
      </c>
      <c r="W18" s="22">
        <v>1846460.06</v>
      </c>
      <c r="X18" s="22">
        <v>1846460.06</v>
      </c>
      <c r="Y18" s="25">
        <f t="shared" si="0"/>
        <v>59.430541007257034</v>
      </c>
      <c r="Z18" s="24">
        <v>0</v>
      </c>
      <c r="AA18" s="24" t="s">
        <v>38</v>
      </c>
      <c r="AB18" s="26">
        <v>3473</v>
      </c>
      <c r="AC18" s="25">
        <v>0</v>
      </c>
      <c r="AD18" s="25">
        <v>64</v>
      </c>
      <c r="AE18" s="27" t="s">
        <v>51</v>
      </c>
      <c r="AF18" s="10"/>
    </row>
    <row r="19" spans="2:32" ht="60.75">
      <c r="B19" s="10"/>
      <c r="C19" s="20" t="s">
        <v>103</v>
      </c>
      <c r="D19" s="20" t="s">
        <v>104</v>
      </c>
      <c r="E19" s="21" t="s">
        <v>105</v>
      </c>
      <c r="F19" s="21" t="s">
        <v>34</v>
      </c>
      <c r="G19" s="21" t="s">
        <v>75</v>
      </c>
      <c r="H19" s="22" t="s">
        <v>53</v>
      </c>
      <c r="I19" s="22" t="s">
        <v>36</v>
      </c>
      <c r="J19" s="23" t="s">
        <v>40</v>
      </c>
      <c r="K19" s="22" t="s">
        <v>81</v>
      </c>
      <c r="L19" s="24" t="s">
        <v>36</v>
      </c>
      <c r="M19" s="22" t="s">
        <v>41</v>
      </c>
      <c r="N19" s="22" t="s">
        <v>55</v>
      </c>
      <c r="O19" s="22" t="s">
        <v>70</v>
      </c>
      <c r="P19" s="24" t="s">
        <v>37</v>
      </c>
      <c r="Q19" s="24" t="s">
        <v>60</v>
      </c>
      <c r="R19" s="22">
        <v>5695938.7199999997</v>
      </c>
      <c r="S19" s="22">
        <v>5685684.7699999996</v>
      </c>
      <c r="T19" s="22">
        <v>5685684.7699999996</v>
      </c>
      <c r="U19" s="22">
        <v>5685684.7699999996</v>
      </c>
      <c r="V19" s="22">
        <v>5250191.07</v>
      </c>
      <c r="W19" s="22">
        <v>5250191.07</v>
      </c>
      <c r="X19" s="22">
        <v>5250191.07</v>
      </c>
      <c r="Y19" s="25">
        <f t="shared" si="0"/>
        <v>92.340523303405035</v>
      </c>
      <c r="Z19" s="24">
        <v>0</v>
      </c>
      <c r="AA19" s="24" t="s">
        <v>38</v>
      </c>
      <c r="AB19" s="26">
        <v>3473</v>
      </c>
      <c r="AC19" s="25">
        <v>0</v>
      </c>
      <c r="AD19" s="25">
        <v>97</v>
      </c>
      <c r="AE19" s="27" t="s">
        <v>51</v>
      </c>
      <c r="AF19" s="10"/>
    </row>
    <row r="20" spans="2:32" ht="60.75">
      <c r="B20" s="10"/>
      <c r="C20" s="20" t="s">
        <v>106</v>
      </c>
      <c r="D20" s="20" t="s">
        <v>107</v>
      </c>
      <c r="E20" s="21" t="s">
        <v>108</v>
      </c>
      <c r="F20" s="21" t="s">
        <v>34</v>
      </c>
      <c r="G20" s="21" t="s">
        <v>75</v>
      </c>
      <c r="H20" s="22" t="s">
        <v>53</v>
      </c>
      <c r="I20" s="22" t="s">
        <v>36</v>
      </c>
      <c r="J20" s="23" t="s">
        <v>40</v>
      </c>
      <c r="K20" s="22" t="s">
        <v>81</v>
      </c>
      <c r="L20" s="24" t="s">
        <v>36</v>
      </c>
      <c r="M20" s="22" t="s">
        <v>41</v>
      </c>
      <c r="N20" s="22" t="s">
        <v>55</v>
      </c>
      <c r="O20" s="22" t="s">
        <v>70</v>
      </c>
      <c r="P20" s="24" t="s">
        <v>37</v>
      </c>
      <c r="Q20" s="24" t="s">
        <v>60</v>
      </c>
      <c r="R20" s="22">
        <v>8648697.4800000004</v>
      </c>
      <c r="S20" s="22">
        <v>8648697.4800000004</v>
      </c>
      <c r="T20" s="22">
        <v>8648697.4800000004</v>
      </c>
      <c r="U20" s="22">
        <v>8648697.4800000004</v>
      </c>
      <c r="V20" s="22">
        <v>6126392.5099999998</v>
      </c>
      <c r="W20" s="22">
        <v>6126392.5099999998</v>
      </c>
      <c r="X20" s="22">
        <v>6126392.5099999998</v>
      </c>
      <c r="Y20" s="25">
        <f t="shared" si="0"/>
        <v>70.836013447888575</v>
      </c>
      <c r="Z20" s="24">
        <v>0</v>
      </c>
      <c r="AA20" s="24" t="s">
        <v>38</v>
      </c>
      <c r="AB20" s="26">
        <v>3473</v>
      </c>
      <c r="AC20" s="25">
        <v>0</v>
      </c>
      <c r="AD20" s="25">
        <v>1</v>
      </c>
      <c r="AE20" s="27" t="s">
        <v>51</v>
      </c>
      <c r="AF20" s="10"/>
    </row>
    <row r="21" spans="2:32" ht="60.75">
      <c r="B21" s="10"/>
      <c r="C21" s="20" t="s">
        <v>109</v>
      </c>
      <c r="D21" s="20" t="s">
        <v>110</v>
      </c>
      <c r="E21" s="21" t="s">
        <v>111</v>
      </c>
      <c r="F21" s="21" t="s">
        <v>34</v>
      </c>
      <c r="G21" s="21" t="s">
        <v>75</v>
      </c>
      <c r="H21" s="22" t="s">
        <v>53</v>
      </c>
      <c r="I21" s="22" t="s">
        <v>36</v>
      </c>
      <c r="J21" s="23" t="s">
        <v>40</v>
      </c>
      <c r="K21" s="22" t="s">
        <v>81</v>
      </c>
      <c r="L21" s="24" t="s">
        <v>36</v>
      </c>
      <c r="M21" s="22" t="s">
        <v>41</v>
      </c>
      <c r="N21" s="22" t="s">
        <v>55</v>
      </c>
      <c r="O21" s="22" t="s">
        <v>66</v>
      </c>
      <c r="P21" s="24" t="s">
        <v>37</v>
      </c>
      <c r="Q21" s="24" t="s">
        <v>60</v>
      </c>
      <c r="R21" s="22">
        <v>20547706.399999999</v>
      </c>
      <c r="S21" s="22">
        <v>6073170.5700000003</v>
      </c>
      <c r="T21" s="22">
        <v>6073170.5700000003</v>
      </c>
      <c r="U21" s="22">
        <v>6073170.5700000003</v>
      </c>
      <c r="V21" s="22">
        <v>6073170.54</v>
      </c>
      <c r="W21" s="22">
        <v>6073170.54</v>
      </c>
      <c r="X21" s="22">
        <v>6073170.54</v>
      </c>
      <c r="Y21" s="25">
        <f t="shared" si="0"/>
        <v>99.999999506024082</v>
      </c>
      <c r="Z21" s="24">
        <v>0</v>
      </c>
      <c r="AA21" s="24" t="s">
        <v>38</v>
      </c>
      <c r="AB21" s="26">
        <v>3473</v>
      </c>
      <c r="AC21" s="25">
        <v>0</v>
      </c>
      <c r="AD21" s="25">
        <v>99</v>
      </c>
      <c r="AE21" s="27" t="s">
        <v>51</v>
      </c>
      <c r="AF21" s="10"/>
    </row>
    <row r="22" spans="2:32" ht="60.75">
      <c r="B22" s="10"/>
      <c r="C22" s="20" t="s">
        <v>112</v>
      </c>
      <c r="D22" s="20" t="s">
        <v>113</v>
      </c>
      <c r="E22" s="21" t="s">
        <v>114</v>
      </c>
      <c r="F22" s="21" t="s">
        <v>34</v>
      </c>
      <c r="G22" s="21" t="s">
        <v>75</v>
      </c>
      <c r="H22" s="22" t="s">
        <v>53</v>
      </c>
      <c r="I22" s="22" t="s">
        <v>36</v>
      </c>
      <c r="J22" s="23" t="s">
        <v>40</v>
      </c>
      <c r="K22" s="22" t="s">
        <v>81</v>
      </c>
      <c r="L22" s="24" t="s">
        <v>36</v>
      </c>
      <c r="M22" s="22" t="s">
        <v>41</v>
      </c>
      <c r="N22" s="22" t="s">
        <v>55</v>
      </c>
      <c r="O22" s="22" t="s">
        <v>62</v>
      </c>
      <c r="P22" s="24" t="s">
        <v>37</v>
      </c>
      <c r="Q22" s="24" t="s">
        <v>60</v>
      </c>
      <c r="R22" s="22">
        <v>3984865.87</v>
      </c>
      <c r="S22" s="22">
        <v>3984865.87</v>
      </c>
      <c r="T22" s="22">
        <v>3984865.87</v>
      </c>
      <c r="U22" s="22">
        <v>3849669.87</v>
      </c>
      <c r="V22" s="22">
        <v>3184735.37</v>
      </c>
      <c r="W22" s="22">
        <v>3184735.37</v>
      </c>
      <c r="X22" s="22">
        <v>3184735.37</v>
      </c>
      <c r="Y22" s="25">
        <f t="shared" si="0"/>
        <v>79.920767069632888</v>
      </c>
      <c r="Z22" s="24">
        <v>0</v>
      </c>
      <c r="AA22" s="24" t="s">
        <v>38</v>
      </c>
      <c r="AB22" s="26">
        <v>3476</v>
      </c>
      <c r="AC22" s="25">
        <v>0</v>
      </c>
      <c r="AD22" s="25">
        <v>16</v>
      </c>
      <c r="AE22" s="27" t="s">
        <v>51</v>
      </c>
      <c r="AF22" s="10"/>
    </row>
    <row r="23" spans="2:32" ht="60.75">
      <c r="B23" s="10"/>
      <c r="C23" s="20" t="s">
        <v>115</v>
      </c>
      <c r="D23" s="20" t="s">
        <v>116</v>
      </c>
      <c r="E23" s="21" t="s">
        <v>117</v>
      </c>
      <c r="F23" s="21" t="s">
        <v>34</v>
      </c>
      <c r="G23" s="21" t="s">
        <v>75</v>
      </c>
      <c r="H23" s="22" t="s">
        <v>53</v>
      </c>
      <c r="I23" s="22" t="s">
        <v>36</v>
      </c>
      <c r="J23" s="23" t="s">
        <v>40</v>
      </c>
      <c r="K23" s="22" t="s">
        <v>81</v>
      </c>
      <c r="L23" s="24" t="s">
        <v>36</v>
      </c>
      <c r="M23" s="22" t="s">
        <v>41</v>
      </c>
      <c r="N23" s="22" t="s">
        <v>55</v>
      </c>
      <c r="O23" s="22" t="s">
        <v>62</v>
      </c>
      <c r="P23" s="24" t="s">
        <v>37</v>
      </c>
      <c r="Q23" s="24" t="s">
        <v>60</v>
      </c>
      <c r="R23" s="22">
        <v>3984865.87</v>
      </c>
      <c r="S23" s="22">
        <v>3984865.87</v>
      </c>
      <c r="T23" s="22">
        <v>3984865.87</v>
      </c>
      <c r="U23" s="22">
        <v>3849669.87</v>
      </c>
      <c r="V23" s="22">
        <v>3184735.37</v>
      </c>
      <c r="W23" s="22">
        <v>3184735.37</v>
      </c>
      <c r="X23" s="22">
        <v>3184735.37</v>
      </c>
      <c r="Y23" s="25">
        <f t="shared" si="0"/>
        <v>79.920767069632888</v>
      </c>
      <c r="Z23" s="24">
        <v>0</v>
      </c>
      <c r="AA23" s="24" t="s">
        <v>38</v>
      </c>
      <c r="AB23" s="26">
        <v>1137</v>
      </c>
      <c r="AC23" s="25">
        <v>0</v>
      </c>
      <c r="AD23" s="25">
        <v>17</v>
      </c>
      <c r="AE23" s="27" t="s">
        <v>51</v>
      </c>
      <c r="AF23" s="10"/>
    </row>
    <row r="24" spans="2:32" ht="60.75">
      <c r="B24" s="10"/>
      <c r="C24" s="20" t="s">
        <v>118</v>
      </c>
      <c r="D24" s="20" t="s">
        <v>119</v>
      </c>
      <c r="E24" s="21" t="s">
        <v>120</v>
      </c>
      <c r="F24" s="21" t="s">
        <v>34</v>
      </c>
      <c r="G24" s="21" t="s">
        <v>67</v>
      </c>
      <c r="H24" s="22" t="s">
        <v>53</v>
      </c>
      <c r="I24" s="22" t="s">
        <v>36</v>
      </c>
      <c r="J24" s="23" t="s">
        <v>40</v>
      </c>
      <c r="K24" s="22" t="s">
        <v>81</v>
      </c>
      <c r="L24" s="24" t="s">
        <v>36</v>
      </c>
      <c r="M24" s="22" t="s">
        <v>41</v>
      </c>
      <c r="N24" s="22" t="s">
        <v>55</v>
      </c>
      <c r="O24" s="22" t="s">
        <v>62</v>
      </c>
      <c r="P24" s="24" t="s">
        <v>37</v>
      </c>
      <c r="Q24" s="24" t="s">
        <v>60</v>
      </c>
      <c r="R24" s="22">
        <v>9191244.9199999999</v>
      </c>
      <c r="S24" s="22">
        <v>5001737.9400000004</v>
      </c>
      <c r="T24" s="22">
        <v>5001737.9400000004</v>
      </c>
      <c r="U24" s="22">
        <v>5001737</v>
      </c>
      <c r="V24" s="22">
        <v>2699473.43</v>
      </c>
      <c r="W24" s="22">
        <v>2699473.43</v>
      </c>
      <c r="X24" s="22">
        <v>2699473.43</v>
      </c>
      <c r="Y24" s="25">
        <f t="shared" ref="Y24:Y67" si="1">IF(ISERROR(W24/S24),0,((W24/S24)*100))</f>
        <v>53.970709029189955</v>
      </c>
      <c r="Z24" s="24">
        <v>0</v>
      </c>
      <c r="AA24" s="24" t="s">
        <v>38</v>
      </c>
      <c r="AB24" s="26">
        <v>1852</v>
      </c>
      <c r="AC24" s="25">
        <v>0</v>
      </c>
      <c r="AD24" s="25">
        <v>12</v>
      </c>
      <c r="AE24" s="27" t="s">
        <v>69</v>
      </c>
      <c r="AF24" s="10"/>
    </row>
    <row r="25" spans="2:32" ht="60.75">
      <c r="B25" s="10"/>
      <c r="C25" s="20" t="s">
        <v>121</v>
      </c>
      <c r="D25" s="20" t="s">
        <v>122</v>
      </c>
      <c r="E25" s="21" t="s">
        <v>123</v>
      </c>
      <c r="F25" s="21" t="s">
        <v>34</v>
      </c>
      <c r="G25" s="21" t="s">
        <v>67</v>
      </c>
      <c r="H25" s="22" t="s">
        <v>53</v>
      </c>
      <c r="I25" s="22" t="s">
        <v>36</v>
      </c>
      <c r="J25" s="23" t="s">
        <v>40</v>
      </c>
      <c r="K25" s="22" t="s">
        <v>81</v>
      </c>
      <c r="L25" s="24" t="s">
        <v>36</v>
      </c>
      <c r="M25" s="22" t="s">
        <v>41</v>
      </c>
      <c r="N25" s="22" t="s">
        <v>55</v>
      </c>
      <c r="O25" s="22" t="s">
        <v>62</v>
      </c>
      <c r="P25" s="24" t="s">
        <v>37</v>
      </c>
      <c r="Q25" s="24" t="s">
        <v>60</v>
      </c>
      <c r="R25" s="22">
        <v>5980113.2000000002</v>
      </c>
      <c r="S25" s="22">
        <v>5980113.2000000002</v>
      </c>
      <c r="T25" s="22">
        <v>5980113.2000000002</v>
      </c>
      <c r="U25" s="22">
        <v>5167685.63</v>
      </c>
      <c r="V25" s="22">
        <v>1550305.68</v>
      </c>
      <c r="W25" s="22">
        <v>1550305.68</v>
      </c>
      <c r="X25" s="22">
        <v>0</v>
      </c>
      <c r="Y25" s="25">
        <f t="shared" si="1"/>
        <v>25.924353405216475</v>
      </c>
      <c r="Z25" s="24">
        <v>0</v>
      </c>
      <c r="AA25" s="24" t="s">
        <v>61</v>
      </c>
      <c r="AB25" s="26">
        <v>1852</v>
      </c>
      <c r="AC25" s="25">
        <v>0</v>
      </c>
      <c r="AD25" s="25">
        <v>0</v>
      </c>
      <c r="AE25" s="27" t="s">
        <v>50</v>
      </c>
      <c r="AF25" s="10"/>
    </row>
    <row r="26" spans="2:32" ht="60.75">
      <c r="B26" s="10"/>
      <c r="C26" s="20" t="s">
        <v>124</v>
      </c>
      <c r="D26" s="20" t="s">
        <v>125</v>
      </c>
      <c r="E26" s="21" t="s">
        <v>126</v>
      </c>
      <c r="F26" s="21" t="s">
        <v>34</v>
      </c>
      <c r="G26" s="21" t="s">
        <v>67</v>
      </c>
      <c r="H26" s="22" t="s">
        <v>53</v>
      </c>
      <c r="I26" s="22" t="s">
        <v>36</v>
      </c>
      <c r="J26" s="23" t="s">
        <v>40</v>
      </c>
      <c r="K26" s="22" t="s">
        <v>81</v>
      </c>
      <c r="L26" s="24" t="s">
        <v>36</v>
      </c>
      <c r="M26" s="22" t="s">
        <v>41</v>
      </c>
      <c r="N26" s="22" t="s">
        <v>55</v>
      </c>
      <c r="O26" s="22" t="s">
        <v>56</v>
      </c>
      <c r="P26" s="24" t="s">
        <v>37</v>
      </c>
      <c r="Q26" s="24" t="s">
        <v>60</v>
      </c>
      <c r="R26" s="22">
        <v>8499985.8900000006</v>
      </c>
      <c r="S26" s="22">
        <v>8499985.8900000006</v>
      </c>
      <c r="T26" s="22">
        <v>8499985.8900000006</v>
      </c>
      <c r="U26" s="22">
        <v>8329986.1799999997</v>
      </c>
      <c r="V26" s="22">
        <v>3432556.81</v>
      </c>
      <c r="W26" s="22">
        <v>3432255.81</v>
      </c>
      <c r="X26" s="22">
        <v>2498995.85</v>
      </c>
      <c r="Y26" s="25">
        <f t="shared" si="1"/>
        <v>40.37954714769532</v>
      </c>
      <c r="Z26" s="24">
        <v>0</v>
      </c>
      <c r="AA26" s="24" t="s">
        <v>38</v>
      </c>
      <c r="AB26" s="26">
        <v>1000</v>
      </c>
      <c r="AC26" s="25">
        <v>0</v>
      </c>
      <c r="AD26" s="25">
        <v>19</v>
      </c>
      <c r="AE26" s="27" t="s">
        <v>51</v>
      </c>
      <c r="AF26" s="10"/>
    </row>
    <row r="27" spans="2:32" ht="60.75">
      <c r="B27" s="10"/>
      <c r="C27" s="20" t="s">
        <v>127</v>
      </c>
      <c r="D27" s="20" t="s">
        <v>128</v>
      </c>
      <c r="E27" s="21" t="s">
        <v>129</v>
      </c>
      <c r="F27" s="21" t="s">
        <v>34</v>
      </c>
      <c r="G27" s="21" t="s">
        <v>67</v>
      </c>
      <c r="H27" s="22" t="s">
        <v>53</v>
      </c>
      <c r="I27" s="22" t="s">
        <v>36</v>
      </c>
      <c r="J27" s="23" t="s">
        <v>40</v>
      </c>
      <c r="K27" s="22" t="s">
        <v>81</v>
      </c>
      <c r="L27" s="24" t="s">
        <v>36</v>
      </c>
      <c r="M27" s="22" t="s">
        <v>41</v>
      </c>
      <c r="N27" s="22" t="s">
        <v>55</v>
      </c>
      <c r="O27" s="22" t="s">
        <v>62</v>
      </c>
      <c r="P27" s="24" t="s">
        <v>37</v>
      </c>
      <c r="Q27" s="24" t="s">
        <v>60</v>
      </c>
      <c r="R27" s="22">
        <v>3367329.2</v>
      </c>
      <c r="S27" s="22">
        <v>3238004.38</v>
      </c>
      <c r="T27" s="22">
        <v>3238004.38</v>
      </c>
      <c r="U27" s="22">
        <v>3238004.38</v>
      </c>
      <c r="V27" s="22">
        <v>971401.32</v>
      </c>
      <c r="W27" s="22">
        <v>971401.32</v>
      </c>
      <c r="X27" s="22">
        <v>971401.32</v>
      </c>
      <c r="Y27" s="25">
        <f t="shared" si="1"/>
        <v>30.000000185299314</v>
      </c>
      <c r="Z27" s="24">
        <v>0</v>
      </c>
      <c r="AA27" s="24" t="s">
        <v>38</v>
      </c>
      <c r="AB27" s="26">
        <v>1852</v>
      </c>
      <c r="AC27" s="25">
        <v>0</v>
      </c>
      <c r="AD27" s="25">
        <v>15</v>
      </c>
      <c r="AE27" s="27" t="s">
        <v>50</v>
      </c>
      <c r="AF27" s="10"/>
    </row>
    <row r="28" spans="2:32" ht="60.75">
      <c r="B28" s="10"/>
      <c r="C28" s="20" t="s">
        <v>130</v>
      </c>
      <c r="D28" s="20" t="s">
        <v>131</v>
      </c>
      <c r="E28" s="21" t="s">
        <v>132</v>
      </c>
      <c r="F28" s="21" t="s">
        <v>34</v>
      </c>
      <c r="G28" s="21" t="s">
        <v>63</v>
      </c>
      <c r="H28" s="22" t="s">
        <v>53</v>
      </c>
      <c r="I28" s="22" t="s">
        <v>36</v>
      </c>
      <c r="J28" s="23" t="s">
        <v>40</v>
      </c>
      <c r="K28" s="22" t="s">
        <v>81</v>
      </c>
      <c r="L28" s="24" t="s">
        <v>36</v>
      </c>
      <c r="M28" s="22" t="s">
        <v>41</v>
      </c>
      <c r="N28" s="22" t="s">
        <v>55</v>
      </c>
      <c r="O28" s="22" t="s">
        <v>62</v>
      </c>
      <c r="P28" s="24" t="s">
        <v>37</v>
      </c>
      <c r="Q28" s="24" t="s">
        <v>60</v>
      </c>
      <c r="R28" s="22">
        <v>8195749.1600000001</v>
      </c>
      <c r="S28" s="22">
        <v>4021900.31</v>
      </c>
      <c r="T28" s="22">
        <v>4021900.31</v>
      </c>
      <c r="U28" s="22">
        <v>3916656.05</v>
      </c>
      <c r="V28" s="22">
        <v>3520455.1</v>
      </c>
      <c r="W28" s="22">
        <v>3520455.1</v>
      </c>
      <c r="X28" s="22">
        <v>3520455.1</v>
      </c>
      <c r="Y28" s="25">
        <f t="shared" si="1"/>
        <v>87.532132291961261</v>
      </c>
      <c r="Z28" s="24">
        <v>0</v>
      </c>
      <c r="AA28" s="24" t="s">
        <v>38</v>
      </c>
      <c r="AB28" s="26">
        <v>3901</v>
      </c>
      <c r="AC28" s="25">
        <v>0</v>
      </c>
      <c r="AD28" s="25">
        <v>97</v>
      </c>
      <c r="AE28" s="27" t="s">
        <v>50</v>
      </c>
      <c r="AF28" s="10"/>
    </row>
    <row r="29" spans="2:32" ht="60.75">
      <c r="B29" s="10"/>
      <c r="C29" s="20" t="s">
        <v>133</v>
      </c>
      <c r="D29" s="20" t="s">
        <v>134</v>
      </c>
      <c r="E29" s="21" t="s">
        <v>135</v>
      </c>
      <c r="F29" s="21" t="s">
        <v>34</v>
      </c>
      <c r="G29" s="21" t="s">
        <v>63</v>
      </c>
      <c r="H29" s="22" t="s">
        <v>53</v>
      </c>
      <c r="I29" s="22" t="s">
        <v>36</v>
      </c>
      <c r="J29" s="23" t="s">
        <v>40</v>
      </c>
      <c r="K29" s="22" t="s">
        <v>81</v>
      </c>
      <c r="L29" s="24" t="s">
        <v>36</v>
      </c>
      <c r="M29" s="22" t="s">
        <v>41</v>
      </c>
      <c r="N29" s="22" t="s">
        <v>55</v>
      </c>
      <c r="O29" s="22" t="s">
        <v>62</v>
      </c>
      <c r="P29" s="24" t="s">
        <v>37</v>
      </c>
      <c r="Q29" s="24" t="s">
        <v>60</v>
      </c>
      <c r="R29" s="22">
        <v>6796049.0800000001</v>
      </c>
      <c r="S29" s="22">
        <v>5026708.91</v>
      </c>
      <c r="T29" s="22">
        <v>5026708.91</v>
      </c>
      <c r="U29" s="22">
        <v>5026708.91</v>
      </c>
      <c r="V29" s="22">
        <v>5026708.91</v>
      </c>
      <c r="W29" s="22">
        <v>5026708.91</v>
      </c>
      <c r="X29" s="22">
        <v>5026708.91</v>
      </c>
      <c r="Y29" s="25">
        <f t="shared" si="1"/>
        <v>100</v>
      </c>
      <c r="Z29" s="24">
        <v>0</v>
      </c>
      <c r="AA29" s="24" t="s">
        <v>38</v>
      </c>
      <c r="AB29" s="26">
        <v>2901</v>
      </c>
      <c r="AC29" s="25">
        <v>0</v>
      </c>
      <c r="AD29" s="25">
        <v>100</v>
      </c>
      <c r="AE29" s="27" t="s">
        <v>50</v>
      </c>
      <c r="AF29" s="10"/>
    </row>
    <row r="30" spans="2:32" ht="60.75">
      <c r="B30" s="10"/>
      <c r="C30" s="20" t="s">
        <v>136</v>
      </c>
      <c r="D30" s="20" t="s">
        <v>137</v>
      </c>
      <c r="E30" s="21" t="s">
        <v>138</v>
      </c>
      <c r="F30" s="21" t="s">
        <v>34</v>
      </c>
      <c r="G30" s="21" t="s">
        <v>63</v>
      </c>
      <c r="H30" s="22" t="s">
        <v>53</v>
      </c>
      <c r="I30" s="22" t="s">
        <v>36</v>
      </c>
      <c r="J30" s="23" t="s">
        <v>40</v>
      </c>
      <c r="K30" s="22" t="s">
        <v>81</v>
      </c>
      <c r="L30" s="24" t="s">
        <v>36</v>
      </c>
      <c r="M30" s="22" t="s">
        <v>41</v>
      </c>
      <c r="N30" s="22" t="s">
        <v>55</v>
      </c>
      <c r="O30" s="22" t="s">
        <v>62</v>
      </c>
      <c r="P30" s="24" t="s">
        <v>37</v>
      </c>
      <c r="Q30" s="24" t="s">
        <v>60</v>
      </c>
      <c r="R30" s="22">
        <v>5980113.2000000002</v>
      </c>
      <c r="S30" s="22">
        <v>5980113.2000000002</v>
      </c>
      <c r="T30" s="22">
        <v>5980113.2000000002</v>
      </c>
      <c r="U30" s="22">
        <v>5874784.6799999997</v>
      </c>
      <c r="V30" s="22">
        <v>4896052.13</v>
      </c>
      <c r="W30" s="22">
        <v>4896052.13</v>
      </c>
      <c r="X30" s="22">
        <v>4896052.13</v>
      </c>
      <c r="Y30" s="25">
        <f t="shared" si="1"/>
        <v>81.872231615950014</v>
      </c>
      <c r="Z30" s="24">
        <v>0</v>
      </c>
      <c r="AA30" s="24" t="s">
        <v>61</v>
      </c>
      <c r="AB30" s="26">
        <v>3901</v>
      </c>
      <c r="AC30" s="25">
        <v>0</v>
      </c>
      <c r="AD30" s="25">
        <v>83</v>
      </c>
      <c r="AE30" s="27" t="s">
        <v>69</v>
      </c>
      <c r="AF30" s="10"/>
    </row>
    <row r="31" spans="2:32" ht="60.75">
      <c r="B31" s="10"/>
      <c r="C31" s="20" t="s">
        <v>139</v>
      </c>
      <c r="D31" s="20" t="s">
        <v>140</v>
      </c>
      <c r="E31" s="21" t="s">
        <v>141</v>
      </c>
      <c r="F31" s="21" t="s">
        <v>34</v>
      </c>
      <c r="G31" s="21" t="s">
        <v>63</v>
      </c>
      <c r="H31" s="22" t="s">
        <v>53</v>
      </c>
      <c r="I31" s="22" t="s">
        <v>36</v>
      </c>
      <c r="J31" s="23" t="s">
        <v>40</v>
      </c>
      <c r="K31" s="22" t="s">
        <v>81</v>
      </c>
      <c r="L31" s="24" t="s">
        <v>36</v>
      </c>
      <c r="M31" s="22" t="s">
        <v>41</v>
      </c>
      <c r="N31" s="22" t="s">
        <v>55</v>
      </c>
      <c r="O31" s="22" t="s">
        <v>56</v>
      </c>
      <c r="P31" s="24" t="s">
        <v>37</v>
      </c>
      <c r="Q31" s="24" t="s">
        <v>60</v>
      </c>
      <c r="R31" s="22">
        <v>4934616</v>
      </c>
      <c r="S31" s="22">
        <v>4934616</v>
      </c>
      <c r="T31" s="22">
        <v>4934616</v>
      </c>
      <c r="U31" s="22">
        <v>0</v>
      </c>
      <c r="V31" s="22">
        <v>0</v>
      </c>
      <c r="W31" s="22">
        <v>0</v>
      </c>
      <c r="X31" s="22">
        <v>0</v>
      </c>
      <c r="Y31" s="25">
        <f t="shared" si="1"/>
        <v>0</v>
      </c>
      <c r="Z31" s="24">
        <v>0</v>
      </c>
      <c r="AA31" s="24" t="s">
        <v>39</v>
      </c>
      <c r="AB31" s="26">
        <v>2901</v>
      </c>
      <c r="AC31" s="25">
        <v>0</v>
      </c>
      <c r="AD31" s="25">
        <v>0</v>
      </c>
      <c r="AE31" s="27" t="s">
        <v>50</v>
      </c>
      <c r="AF31" s="10"/>
    </row>
    <row r="32" spans="2:32" ht="60.75">
      <c r="B32" s="10"/>
      <c r="C32" s="20" t="s">
        <v>142</v>
      </c>
      <c r="D32" s="20" t="s">
        <v>143</v>
      </c>
      <c r="E32" s="21" t="s">
        <v>144</v>
      </c>
      <c r="F32" s="21" t="s">
        <v>34</v>
      </c>
      <c r="G32" s="21" t="s">
        <v>63</v>
      </c>
      <c r="H32" s="22" t="s">
        <v>53</v>
      </c>
      <c r="I32" s="22" t="s">
        <v>36</v>
      </c>
      <c r="J32" s="23" t="s">
        <v>40</v>
      </c>
      <c r="K32" s="22" t="s">
        <v>81</v>
      </c>
      <c r="L32" s="24" t="s">
        <v>36</v>
      </c>
      <c r="M32" s="22" t="s">
        <v>41</v>
      </c>
      <c r="N32" s="22" t="s">
        <v>55</v>
      </c>
      <c r="O32" s="22" t="s">
        <v>71</v>
      </c>
      <c r="P32" s="24" t="s">
        <v>37</v>
      </c>
      <c r="Q32" s="24" t="s">
        <v>60</v>
      </c>
      <c r="R32" s="22">
        <v>8000292.1699999999</v>
      </c>
      <c r="S32" s="22">
        <v>7979775.0300000003</v>
      </c>
      <c r="T32" s="22">
        <v>7979775.0300000003</v>
      </c>
      <c r="U32" s="22">
        <v>7979775.0300000003</v>
      </c>
      <c r="V32" s="22">
        <v>6418949.1299999999</v>
      </c>
      <c r="W32" s="22">
        <v>6418949.1299999999</v>
      </c>
      <c r="X32" s="22">
        <v>6418949.1299999999</v>
      </c>
      <c r="Y32" s="25">
        <f t="shared" si="1"/>
        <v>80.440226771656242</v>
      </c>
      <c r="Z32" s="24">
        <v>0</v>
      </c>
      <c r="AA32" s="24" t="s">
        <v>38</v>
      </c>
      <c r="AB32" s="26">
        <v>2000</v>
      </c>
      <c r="AC32" s="25">
        <v>0</v>
      </c>
      <c r="AD32" s="25">
        <v>51</v>
      </c>
      <c r="AE32" s="27" t="s">
        <v>50</v>
      </c>
      <c r="AF32" s="10"/>
    </row>
    <row r="33" spans="2:32" ht="60.75">
      <c r="B33" s="10"/>
      <c r="C33" s="20" t="s">
        <v>145</v>
      </c>
      <c r="D33" s="20" t="s">
        <v>146</v>
      </c>
      <c r="E33" s="21" t="s">
        <v>147</v>
      </c>
      <c r="F33" s="21" t="s">
        <v>34</v>
      </c>
      <c r="G33" s="21" t="s">
        <v>63</v>
      </c>
      <c r="H33" s="22" t="s">
        <v>53</v>
      </c>
      <c r="I33" s="22" t="s">
        <v>36</v>
      </c>
      <c r="J33" s="23" t="s">
        <v>40</v>
      </c>
      <c r="K33" s="22" t="s">
        <v>81</v>
      </c>
      <c r="L33" s="24" t="s">
        <v>36</v>
      </c>
      <c r="M33" s="22" t="s">
        <v>41</v>
      </c>
      <c r="N33" s="22" t="s">
        <v>55</v>
      </c>
      <c r="O33" s="22" t="s">
        <v>71</v>
      </c>
      <c r="P33" s="24" t="s">
        <v>37</v>
      </c>
      <c r="Q33" s="24" t="s">
        <v>60</v>
      </c>
      <c r="R33" s="22">
        <v>3685299.41</v>
      </c>
      <c r="S33" s="22">
        <v>3663535.22</v>
      </c>
      <c r="T33" s="22">
        <v>3663535.22</v>
      </c>
      <c r="U33" s="22">
        <v>3663535.22</v>
      </c>
      <c r="V33" s="22">
        <v>2998701.22</v>
      </c>
      <c r="W33" s="22">
        <v>2998701.22</v>
      </c>
      <c r="X33" s="22">
        <v>2998701.22</v>
      </c>
      <c r="Y33" s="25">
        <f t="shared" si="1"/>
        <v>81.852665251570855</v>
      </c>
      <c r="Z33" s="24">
        <v>0</v>
      </c>
      <c r="AA33" s="24" t="s">
        <v>38</v>
      </c>
      <c r="AB33" s="26">
        <v>1500</v>
      </c>
      <c r="AC33" s="25">
        <v>0</v>
      </c>
      <c r="AD33" s="25">
        <v>50</v>
      </c>
      <c r="AE33" s="27" t="s">
        <v>50</v>
      </c>
      <c r="AF33" s="10"/>
    </row>
    <row r="34" spans="2:32" ht="67.5">
      <c r="B34" s="10"/>
      <c r="C34" s="20" t="s">
        <v>148</v>
      </c>
      <c r="D34" s="20" t="s">
        <v>149</v>
      </c>
      <c r="E34" s="21" t="s">
        <v>150</v>
      </c>
      <c r="F34" s="21" t="s">
        <v>34</v>
      </c>
      <c r="G34" s="21" t="s">
        <v>63</v>
      </c>
      <c r="H34" s="22" t="s">
        <v>53</v>
      </c>
      <c r="I34" s="22" t="s">
        <v>36</v>
      </c>
      <c r="J34" s="23" t="s">
        <v>40</v>
      </c>
      <c r="K34" s="22" t="s">
        <v>81</v>
      </c>
      <c r="L34" s="24" t="s">
        <v>36</v>
      </c>
      <c r="M34" s="22" t="s">
        <v>41</v>
      </c>
      <c r="N34" s="22" t="s">
        <v>55</v>
      </c>
      <c r="O34" s="22" t="s">
        <v>56</v>
      </c>
      <c r="P34" s="24" t="s">
        <v>37</v>
      </c>
      <c r="Q34" s="24" t="s">
        <v>60</v>
      </c>
      <c r="R34" s="22">
        <v>1145969.8899999999</v>
      </c>
      <c r="S34" s="22">
        <v>1145969.8899999999</v>
      </c>
      <c r="T34" s="22">
        <v>1145969.8899999999</v>
      </c>
      <c r="U34" s="22">
        <v>0</v>
      </c>
      <c r="V34" s="22">
        <v>0</v>
      </c>
      <c r="W34" s="22">
        <v>0</v>
      </c>
      <c r="X34" s="22">
        <v>0</v>
      </c>
      <c r="Y34" s="25">
        <f t="shared" si="1"/>
        <v>0</v>
      </c>
      <c r="Z34" s="24">
        <v>0</v>
      </c>
      <c r="AA34" s="24" t="s">
        <v>61</v>
      </c>
      <c r="AB34" s="26">
        <v>533</v>
      </c>
      <c r="AC34" s="25">
        <v>0</v>
      </c>
      <c r="AD34" s="25">
        <v>0</v>
      </c>
      <c r="AE34" s="27" t="s">
        <v>50</v>
      </c>
      <c r="AF34" s="10"/>
    </row>
    <row r="35" spans="2:32" ht="81">
      <c r="B35" s="10"/>
      <c r="C35" s="20" t="s">
        <v>151</v>
      </c>
      <c r="D35" s="20" t="s">
        <v>152</v>
      </c>
      <c r="E35" s="21" t="s">
        <v>153</v>
      </c>
      <c r="F35" s="21" t="s">
        <v>34</v>
      </c>
      <c r="G35" s="21" t="s">
        <v>63</v>
      </c>
      <c r="H35" s="22" t="s">
        <v>53</v>
      </c>
      <c r="I35" s="22" t="s">
        <v>36</v>
      </c>
      <c r="J35" s="23" t="s">
        <v>40</v>
      </c>
      <c r="K35" s="22" t="s">
        <v>81</v>
      </c>
      <c r="L35" s="24" t="s">
        <v>36</v>
      </c>
      <c r="M35" s="22" t="s">
        <v>41</v>
      </c>
      <c r="N35" s="22" t="s">
        <v>55</v>
      </c>
      <c r="O35" s="22" t="s">
        <v>56</v>
      </c>
      <c r="P35" s="24" t="s">
        <v>37</v>
      </c>
      <c r="Q35" s="24" t="s">
        <v>60</v>
      </c>
      <c r="R35" s="22">
        <v>3457503.11</v>
      </c>
      <c r="S35" s="22">
        <v>3457503.11</v>
      </c>
      <c r="T35" s="22">
        <v>3457503.11</v>
      </c>
      <c r="U35" s="22">
        <v>0</v>
      </c>
      <c r="V35" s="22">
        <v>0</v>
      </c>
      <c r="W35" s="22">
        <v>0</v>
      </c>
      <c r="X35" s="22">
        <v>0</v>
      </c>
      <c r="Y35" s="25">
        <f t="shared" si="1"/>
        <v>0</v>
      </c>
      <c r="Z35" s="24">
        <v>0</v>
      </c>
      <c r="AA35" s="24" t="s">
        <v>61</v>
      </c>
      <c r="AB35" s="26">
        <v>1613</v>
      </c>
      <c r="AC35" s="25">
        <v>0</v>
      </c>
      <c r="AD35" s="25">
        <v>0</v>
      </c>
      <c r="AE35" s="27" t="s">
        <v>50</v>
      </c>
      <c r="AF35" s="10"/>
    </row>
    <row r="36" spans="2:32" ht="67.5">
      <c r="B36" s="10"/>
      <c r="C36" s="20" t="s">
        <v>154</v>
      </c>
      <c r="D36" s="20" t="s">
        <v>155</v>
      </c>
      <c r="E36" s="21" t="s">
        <v>156</v>
      </c>
      <c r="F36" s="21" t="s">
        <v>34</v>
      </c>
      <c r="G36" s="21" t="s">
        <v>63</v>
      </c>
      <c r="H36" s="22" t="s">
        <v>53</v>
      </c>
      <c r="I36" s="22" t="s">
        <v>36</v>
      </c>
      <c r="J36" s="23" t="s">
        <v>40</v>
      </c>
      <c r="K36" s="22" t="s">
        <v>81</v>
      </c>
      <c r="L36" s="24" t="s">
        <v>36</v>
      </c>
      <c r="M36" s="22" t="s">
        <v>41</v>
      </c>
      <c r="N36" s="22" t="s">
        <v>55</v>
      </c>
      <c r="O36" s="22" t="s">
        <v>56</v>
      </c>
      <c r="P36" s="24" t="s">
        <v>37</v>
      </c>
      <c r="Q36" s="24" t="s">
        <v>60</v>
      </c>
      <c r="R36" s="22">
        <v>2828074.2</v>
      </c>
      <c r="S36" s="22">
        <v>2828074.2</v>
      </c>
      <c r="T36" s="22">
        <v>2828074.2</v>
      </c>
      <c r="U36" s="22">
        <v>0</v>
      </c>
      <c r="V36" s="22">
        <v>0</v>
      </c>
      <c r="W36" s="22">
        <v>0</v>
      </c>
      <c r="X36" s="22">
        <v>0</v>
      </c>
      <c r="Y36" s="25">
        <f t="shared" si="1"/>
        <v>0</v>
      </c>
      <c r="Z36" s="24">
        <v>0</v>
      </c>
      <c r="AA36" s="24" t="s">
        <v>39</v>
      </c>
      <c r="AB36" s="26">
        <v>2596</v>
      </c>
      <c r="AC36" s="25">
        <v>0</v>
      </c>
      <c r="AD36" s="25">
        <v>0</v>
      </c>
      <c r="AE36" s="27" t="s">
        <v>50</v>
      </c>
      <c r="AF36" s="10"/>
    </row>
    <row r="37" spans="2:32" ht="60.75">
      <c r="B37" s="10"/>
      <c r="C37" s="20" t="s">
        <v>157</v>
      </c>
      <c r="D37" s="20" t="s">
        <v>158</v>
      </c>
      <c r="E37" s="21" t="s">
        <v>159</v>
      </c>
      <c r="F37" s="21" t="s">
        <v>34</v>
      </c>
      <c r="G37" s="21" t="s">
        <v>47</v>
      </c>
      <c r="H37" s="22" t="s">
        <v>53</v>
      </c>
      <c r="I37" s="22" t="s">
        <v>36</v>
      </c>
      <c r="J37" s="23" t="s">
        <v>40</v>
      </c>
      <c r="K37" s="22" t="s">
        <v>81</v>
      </c>
      <c r="L37" s="24" t="s">
        <v>36</v>
      </c>
      <c r="M37" s="22" t="s">
        <v>41</v>
      </c>
      <c r="N37" s="22" t="s">
        <v>55</v>
      </c>
      <c r="O37" s="22" t="s">
        <v>70</v>
      </c>
      <c r="P37" s="24" t="s">
        <v>37</v>
      </c>
      <c r="Q37" s="24" t="s">
        <v>60</v>
      </c>
      <c r="R37" s="22">
        <v>14603832.57</v>
      </c>
      <c r="S37" s="22">
        <v>14603832.57</v>
      </c>
      <c r="T37" s="22">
        <v>14603832.57</v>
      </c>
      <c r="U37" s="22">
        <v>14536590.65</v>
      </c>
      <c r="V37" s="22">
        <v>9309597.0999999996</v>
      </c>
      <c r="W37" s="22">
        <v>9309597.0999999996</v>
      </c>
      <c r="X37" s="22">
        <v>9309597.0999999996</v>
      </c>
      <c r="Y37" s="25">
        <f t="shared" si="1"/>
        <v>63.747629640210256</v>
      </c>
      <c r="Z37" s="24">
        <v>0</v>
      </c>
      <c r="AA37" s="24" t="s">
        <v>38</v>
      </c>
      <c r="AB37" s="26">
        <v>22149</v>
      </c>
      <c r="AC37" s="25">
        <v>0</v>
      </c>
      <c r="AD37" s="25">
        <v>96</v>
      </c>
      <c r="AE37" s="27" t="s">
        <v>50</v>
      </c>
      <c r="AF37" s="10"/>
    </row>
    <row r="38" spans="2:32" ht="60.75">
      <c r="B38" s="10"/>
      <c r="C38" s="20" t="s">
        <v>160</v>
      </c>
      <c r="D38" s="20" t="s">
        <v>161</v>
      </c>
      <c r="E38" s="21" t="s">
        <v>162</v>
      </c>
      <c r="F38" s="21" t="s">
        <v>34</v>
      </c>
      <c r="G38" s="21" t="s">
        <v>47</v>
      </c>
      <c r="H38" s="22" t="s">
        <v>53</v>
      </c>
      <c r="I38" s="22" t="s">
        <v>36</v>
      </c>
      <c r="J38" s="23" t="s">
        <v>40</v>
      </c>
      <c r="K38" s="22" t="s">
        <v>81</v>
      </c>
      <c r="L38" s="24" t="s">
        <v>36</v>
      </c>
      <c r="M38" s="22" t="s">
        <v>41</v>
      </c>
      <c r="N38" s="22" t="s">
        <v>55</v>
      </c>
      <c r="O38" s="22" t="s">
        <v>56</v>
      </c>
      <c r="P38" s="24" t="s">
        <v>37</v>
      </c>
      <c r="Q38" s="24" t="s">
        <v>60</v>
      </c>
      <c r="R38" s="22">
        <v>6506501.2199999997</v>
      </c>
      <c r="S38" s="22">
        <v>6505501.2199999997</v>
      </c>
      <c r="T38" s="22">
        <v>6505501.2199999997</v>
      </c>
      <c r="U38" s="22">
        <v>6115839.4900000002</v>
      </c>
      <c r="V38" s="22">
        <v>3971041.98</v>
      </c>
      <c r="W38" s="22">
        <v>3971041.98</v>
      </c>
      <c r="X38" s="22">
        <v>3971041.98</v>
      </c>
      <c r="Y38" s="25">
        <f t="shared" si="1"/>
        <v>61.041291757685656</v>
      </c>
      <c r="Z38" s="24">
        <v>0</v>
      </c>
      <c r="AA38" s="24" t="s">
        <v>61</v>
      </c>
      <c r="AB38" s="26">
        <v>7500</v>
      </c>
      <c r="AC38" s="25">
        <v>0</v>
      </c>
      <c r="AD38" s="25">
        <v>65</v>
      </c>
      <c r="AE38" s="27" t="s">
        <v>50</v>
      </c>
      <c r="AF38" s="10"/>
    </row>
    <row r="39" spans="2:32" ht="60.75">
      <c r="B39" s="10"/>
      <c r="C39" s="20" t="s">
        <v>163</v>
      </c>
      <c r="D39" s="20" t="s">
        <v>164</v>
      </c>
      <c r="E39" s="21" t="s">
        <v>165</v>
      </c>
      <c r="F39" s="21" t="s">
        <v>34</v>
      </c>
      <c r="G39" s="21" t="s">
        <v>47</v>
      </c>
      <c r="H39" s="22" t="s">
        <v>53</v>
      </c>
      <c r="I39" s="22" t="s">
        <v>36</v>
      </c>
      <c r="J39" s="23" t="s">
        <v>40</v>
      </c>
      <c r="K39" s="22" t="s">
        <v>81</v>
      </c>
      <c r="L39" s="24" t="s">
        <v>36</v>
      </c>
      <c r="M39" s="22" t="s">
        <v>41</v>
      </c>
      <c r="N39" s="22" t="s">
        <v>55</v>
      </c>
      <c r="O39" s="22" t="s">
        <v>66</v>
      </c>
      <c r="P39" s="24" t="s">
        <v>37</v>
      </c>
      <c r="Q39" s="24" t="s">
        <v>60</v>
      </c>
      <c r="R39" s="22">
        <v>14030650.890000001</v>
      </c>
      <c r="S39" s="22">
        <v>14030650.890000001</v>
      </c>
      <c r="T39" s="22">
        <v>14030650.890000001</v>
      </c>
      <c r="U39" s="22">
        <v>14030650.869999999</v>
      </c>
      <c r="V39" s="22">
        <v>8486283.8100000005</v>
      </c>
      <c r="W39" s="22">
        <v>8486283.8100000005</v>
      </c>
      <c r="X39" s="22">
        <v>8486283.8100000005</v>
      </c>
      <c r="Y39" s="25">
        <f t="shared" si="1"/>
        <v>60.483892561594487</v>
      </c>
      <c r="Z39" s="24">
        <v>0</v>
      </c>
      <c r="AA39" s="24" t="s">
        <v>38</v>
      </c>
      <c r="AB39" s="26">
        <v>22149</v>
      </c>
      <c r="AC39" s="25">
        <v>0</v>
      </c>
      <c r="AD39" s="25">
        <v>80</v>
      </c>
      <c r="AE39" s="27" t="s">
        <v>58</v>
      </c>
      <c r="AF39" s="10"/>
    </row>
    <row r="40" spans="2:32" ht="60.75">
      <c r="B40" s="10"/>
      <c r="C40" s="20" t="s">
        <v>166</v>
      </c>
      <c r="D40" s="20" t="s">
        <v>167</v>
      </c>
      <c r="E40" s="21" t="s">
        <v>168</v>
      </c>
      <c r="F40" s="21" t="s">
        <v>34</v>
      </c>
      <c r="G40" s="21" t="s">
        <v>47</v>
      </c>
      <c r="H40" s="22" t="s">
        <v>53</v>
      </c>
      <c r="I40" s="22" t="s">
        <v>36</v>
      </c>
      <c r="J40" s="23" t="s">
        <v>40</v>
      </c>
      <c r="K40" s="22" t="s">
        <v>81</v>
      </c>
      <c r="L40" s="24" t="s">
        <v>36</v>
      </c>
      <c r="M40" s="22" t="s">
        <v>41</v>
      </c>
      <c r="N40" s="22" t="s">
        <v>55</v>
      </c>
      <c r="O40" s="22" t="s">
        <v>62</v>
      </c>
      <c r="P40" s="24" t="s">
        <v>37</v>
      </c>
      <c r="Q40" s="24" t="s">
        <v>60</v>
      </c>
      <c r="R40" s="22">
        <v>9999815.5</v>
      </c>
      <c r="S40" s="22">
        <v>9999815.5</v>
      </c>
      <c r="T40" s="22">
        <v>9999815.5</v>
      </c>
      <c r="U40" s="22">
        <v>9560322.0899999999</v>
      </c>
      <c r="V40" s="22">
        <v>8480088.8499999996</v>
      </c>
      <c r="W40" s="22">
        <v>8480088.8499999996</v>
      </c>
      <c r="X40" s="22">
        <v>8480088.8499999996</v>
      </c>
      <c r="Y40" s="25">
        <f t="shared" si="1"/>
        <v>84.802453105259787</v>
      </c>
      <c r="Z40" s="24">
        <v>0</v>
      </c>
      <c r="AA40" s="24" t="s">
        <v>61</v>
      </c>
      <c r="AB40" s="26">
        <v>22149</v>
      </c>
      <c r="AC40" s="25">
        <v>0</v>
      </c>
      <c r="AD40" s="25">
        <v>86</v>
      </c>
      <c r="AE40" s="27" t="s">
        <v>51</v>
      </c>
      <c r="AF40" s="10"/>
    </row>
    <row r="41" spans="2:32" ht="60.75">
      <c r="B41" s="10"/>
      <c r="C41" s="20" t="s">
        <v>169</v>
      </c>
      <c r="D41" s="20" t="s">
        <v>140</v>
      </c>
      <c r="E41" s="21" t="s">
        <v>170</v>
      </c>
      <c r="F41" s="21" t="s">
        <v>34</v>
      </c>
      <c r="G41" s="21" t="s">
        <v>47</v>
      </c>
      <c r="H41" s="22" t="s">
        <v>53</v>
      </c>
      <c r="I41" s="22" t="s">
        <v>36</v>
      </c>
      <c r="J41" s="23" t="s">
        <v>40</v>
      </c>
      <c r="K41" s="22" t="s">
        <v>81</v>
      </c>
      <c r="L41" s="24" t="s">
        <v>36</v>
      </c>
      <c r="M41" s="22" t="s">
        <v>41</v>
      </c>
      <c r="N41" s="22" t="s">
        <v>55</v>
      </c>
      <c r="O41" s="22" t="s">
        <v>57</v>
      </c>
      <c r="P41" s="24" t="s">
        <v>37</v>
      </c>
      <c r="Q41" s="24" t="s">
        <v>60</v>
      </c>
      <c r="R41" s="22">
        <v>4934616</v>
      </c>
      <c r="S41" s="22">
        <v>4934616</v>
      </c>
      <c r="T41" s="22">
        <v>4934616</v>
      </c>
      <c r="U41" s="22">
        <v>0</v>
      </c>
      <c r="V41" s="22">
        <v>0</v>
      </c>
      <c r="W41" s="22">
        <v>0</v>
      </c>
      <c r="X41" s="22">
        <v>0</v>
      </c>
      <c r="Y41" s="25">
        <f t="shared" si="1"/>
        <v>0</v>
      </c>
      <c r="Z41" s="24">
        <v>0</v>
      </c>
      <c r="AA41" s="24" t="s">
        <v>39</v>
      </c>
      <c r="AB41" s="26">
        <v>2901</v>
      </c>
      <c r="AC41" s="25">
        <v>0</v>
      </c>
      <c r="AD41" s="25">
        <v>0</v>
      </c>
      <c r="AE41" s="27" t="s">
        <v>50</v>
      </c>
      <c r="AF41" s="10"/>
    </row>
    <row r="42" spans="2:32" ht="60.75">
      <c r="B42" s="10"/>
      <c r="C42" s="20" t="s">
        <v>171</v>
      </c>
      <c r="D42" s="20" t="s">
        <v>172</v>
      </c>
      <c r="E42" s="21" t="s">
        <v>173</v>
      </c>
      <c r="F42" s="21" t="s">
        <v>34</v>
      </c>
      <c r="G42" s="21" t="s">
        <v>47</v>
      </c>
      <c r="H42" s="22" t="s">
        <v>53</v>
      </c>
      <c r="I42" s="22" t="s">
        <v>36</v>
      </c>
      <c r="J42" s="23" t="s">
        <v>40</v>
      </c>
      <c r="K42" s="22" t="s">
        <v>81</v>
      </c>
      <c r="L42" s="24" t="s">
        <v>36</v>
      </c>
      <c r="M42" s="22" t="s">
        <v>41</v>
      </c>
      <c r="N42" s="22" t="s">
        <v>55</v>
      </c>
      <c r="O42" s="22" t="s">
        <v>71</v>
      </c>
      <c r="P42" s="24" t="s">
        <v>37</v>
      </c>
      <c r="Q42" s="24" t="s">
        <v>60</v>
      </c>
      <c r="R42" s="22">
        <v>6143894.6399999997</v>
      </c>
      <c r="S42" s="22">
        <v>6116721.1500000004</v>
      </c>
      <c r="T42" s="22">
        <v>6116721.1500000004</v>
      </c>
      <c r="U42" s="22">
        <v>6116721.1500000004</v>
      </c>
      <c r="V42" s="22">
        <v>4953384.63</v>
      </c>
      <c r="W42" s="22">
        <v>4953384.63</v>
      </c>
      <c r="X42" s="22">
        <v>4953384.63</v>
      </c>
      <c r="Y42" s="25">
        <f t="shared" si="1"/>
        <v>80.981043741057249</v>
      </c>
      <c r="Z42" s="24">
        <v>0</v>
      </c>
      <c r="AA42" s="24" t="s">
        <v>38</v>
      </c>
      <c r="AB42" s="26">
        <v>2000</v>
      </c>
      <c r="AC42" s="25">
        <v>0</v>
      </c>
      <c r="AD42" s="25">
        <v>51</v>
      </c>
      <c r="AE42" s="27" t="s">
        <v>69</v>
      </c>
      <c r="AF42" s="10"/>
    </row>
    <row r="43" spans="2:32" ht="81">
      <c r="B43" s="10"/>
      <c r="C43" s="20" t="s">
        <v>174</v>
      </c>
      <c r="D43" s="20" t="s">
        <v>175</v>
      </c>
      <c r="E43" s="21" t="s">
        <v>176</v>
      </c>
      <c r="F43" s="21" t="s">
        <v>34</v>
      </c>
      <c r="G43" s="21" t="s">
        <v>46</v>
      </c>
      <c r="H43" s="22" t="s">
        <v>53</v>
      </c>
      <c r="I43" s="22" t="s">
        <v>36</v>
      </c>
      <c r="J43" s="23" t="s">
        <v>40</v>
      </c>
      <c r="K43" s="22" t="s">
        <v>81</v>
      </c>
      <c r="L43" s="24" t="s">
        <v>36</v>
      </c>
      <c r="M43" s="22" t="s">
        <v>41</v>
      </c>
      <c r="N43" s="22" t="s">
        <v>55</v>
      </c>
      <c r="O43" s="22" t="s">
        <v>56</v>
      </c>
      <c r="P43" s="24" t="s">
        <v>37</v>
      </c>
      <c r="Q43" s="24" t="s">
        <v>60</v>
      </c>
      <c r="R43" s="22">
        <v>877020.75</v>
      </c>
      <c r="S43" s="22">
        <v>874202.04</v>
      </c>
      <c r="T43" s="22">
        <v>874202.04</v>
      </c>
      <c r="U43" s="22">
        <v>874202.04</v>
      </c>
      <c r="V43" s="22">
        <v>624091.71</v>
      </c>
      <c r="W43" s="22">
        <v>624091.71</v>
      </c>
      <c r="X43" s="22">
        <v>624091.71</v>
      </c>
      <c r="Y43" s="25">
        <f t="shared" si="1"/>
        <v>71.389871156100241</v>
      </c>
      <c r="Z43" s="24">
        <v>0</v>
      </c>
      <c r="AA43" s="24" t="s">
        <v>38</v>
      </c>
      <c r="AB43" s="26">
        <v>5000</v>
      </c>
      <c r="AC43" s="25">
        <v>0</v>
      </c>
      <c r="AD43" s="25">
        <v>99</v>
      </c>
      <c r="AE43" s="27" t="s">
        <v>177</v>
      </c>
      <c r="AF43" s="10"/>
    </row>
    <row r="44" spans="2:32" ht="60.75">
      <c r="B44" s="10"/>
      <c r="C44" s="20" t="s">
        <v>178</v>
      </c>
      <c r="D44" s="20" t="s">
        <v>179</v>
      </c>
      <c r="E44" s="21" t="s">
        <v>180</v>
      </c>
      <c r="F44" s="21" t="s">
        <v>34</v>
      </c>
      <c r="G44" s="21" t="s">
        <v>46</v>
      </c>
      <c r="H44" s="22" t="s">
        <v>53</v>
      </c>
      <c r="I44" s="22" t="s">
        <v>36</v>
      </c>
      <c r="J44" s="23" t="s">
        <v>40</v>
      </c>
      <c r="K44" s="22" t="s">
        <v>81</v>
      </c>
      <c r="L44" s="24" t="s">
        <v>36</v>
      </c>
      <c r="M44" s="22" t="s">
        <v>41</v>
      </c>
      <c r="N44" s="22" t="s">
        <v>55</v>
      </c>
      <c r="O44" s="22" t="s">
        <v>66</v>
      </c>
      <c r="P44" s="24" t="s">
        <v>37</v>
      </c>
      <c r="Q44" s="24" t="s">
        <v>60</v>
      </c>
      <c r="R44" s="22">
        <v>3775780.74</v>
      </c>
      <c r="S44" s="22">
        <v>3672974.61</v>
      </c>
      <c r="T44" s="22">
        <v>3672974.61</v>
      </c>
      <c r="U44" s="22">
        <v>3672974.61</v>
      </c>
      <c r="V44" s="22">
        <v>3672974.6</v>
      </c>
      <c r="W44" s="22">
        <v>3672940.6</v>
      </c>
      <c r="X44" s="22">
        <v>3672940.6</v>
      </c>
      <c r="Y44" s="25">
        <f t="shared" si="1"/>
        <v>99.999074047506156</v>
      </c>
      <c r="Z44" s="24">
        <v>0</v>
      </c>
      <c r="AA44" s="24" t="s">
        <v>38</v>
      </c>
      <c r="AB44" s="26">
        <v>66834</v>
      </c>
      <c r="AC44" s="25">
        <v>0</v>
      </c>
      <c r="AD44" s="25">
        <v>99</v>
      </c>
      <c r="AE44" s="27" t="s">
        <v>69</v>
      </c>
      <c r="AF44" s="10"/>
    </row>
    <row r="45" spans="2:32" ht="60.75">
      <c r="B45" s="10"/>
      <c r="C45" s="20" t="s">
        <v>181</v>
      </c>
      <c r="D45" s="20" t="s">
        <v>182</v>
      </c>
      <c r="E45" s="21" t="s">
        <v>183</v>
      </c>
      <c r="F45" s="21" t="s">
        <v>34</v>
      </c>
      <c r="G45" s="21" t="s">
        <v>46</v>
      </c>
      <c r="H45" s="22" t="s">
        <v>53</v>
      </c>
      <c r="I45" s="22" t="s">
        <v>36</v>
      </c>
      <c r="J45" s="23" t="s">
        <v>40</v>
      </c>
      <c r="K45" s="22" t="s">
        <v>81</v>
      </c>
      <c r="L45" s="24" t="s">
        <v>36</v>
      </c>
      <c r="M45" s="22" t="s">
        <v>41</v>
      </c>
      <c r="N45" s="22" t="s">
        <v>55</v>
      </c>
      <c r="O45" s="22" t="s">
        <v>71</v>
      </c>
      <c r="P45" s="24" t="s">
        <v>37</v>
      </c>
      <c r="Q45" s="24" t="s">
        <v>60</v>
      </c>
      <c r="R45" s="22">
        <v>6143894.6500000004</v>
      </c>
      <c r="S45" s="22">
        <v>6078421.0899999999</v>
      </c>
      <c r="T45" s="22">
        <v>6078421.0899999999</v>
      </c>
      <c r="U45" s="22">
        <v>6078421.0899999999</v>
      </c>
      <c r="V45" s="22">
        <v>3684932.57</v>
      </c>
      <c r="W45" s="22">
        <v>3681932.57</v>
      </c>
      <c r="X45" s="22">
        <v>2155306.09</v>
      </c>
      <c r="Y45" s="25">
        <f t="shared" si="1"/>
        <v>60.573831846848904</v>
      </c>
      <c r="Z45" s="24">
        <v>0</v>
      </c>
      <c r="AA45" s="24" t="s">
        <v>38</v>
      </c>
      <c r="AB45" s="26">
        <v>2000</v>
      </c>
      <c r="AC45" s="25">
        <v>0</v>
      </c>
      <c r="AD45" s="25">
        <v>52</v>
      </c>
      <c r="AE45" s="27" t="s">
        <v>50</v>
      </c>
      <c r="AF45" s="10"/>
    </row>
    <row r="46" spans="2:32" ht="60.75">
      <c r="B46" s="10"/>
      <c r="C46" s="20" t="s">
        <v>184</v>
      </c>
      <c r="D46" s="20" t="s">
        <v>185</v>
      </c>
      <c r="E46" s="21" t="s">
        <v>186</v>
      </c>
      <c r="F46" s="21" t="s">
        <v>34</v>
      </c>
      <c r="G46" s="21" t="s">
        <v>48</v>
      </c>
      <c r="H46" s="22" t="s">
        <v>53</v>
      </c>
      <c r="I46" s="22" t="s">
        <v>36</v>
      </c>
      <c r="J46" s="23" t="s">
        <v>40</v>
      </c>
      <c r="K46" s="22" t="s">
        <v>81</v>
      </c>
      <c r="L46" s="24" t="s">
        <v>36</v>
      </c>
      <c r="M46" s="22" t="s">
        <v>41</v>
      </c>
      <c r="N46" s="22" t="s">
        <v>187</v>
      </c>
      <c r="O46" s="22" t="s">
        <v>56</v>
      </c>
      <c r="P46" s="24" t="s">
        <v>37</v>
      </c>
      <c r="Q46" s="24" t="s">
        <v>60</v>
      </c>
      <c r="R46" s="22">
        <v>417990.2</v>
      </c>
      <c r="S46" s="22">
        <v>417990.2</v>
      </c>
      <c r="T46" s="22">
        <v>417990.2</v>
      </c>
      <c r="U46" s="22">
        <v>0</v>
      </c>
      <c r="V46" s="22">
        <v>0</v>
      </c>
      <c r="W46" s="22">
        <v>0</v>
      </c>
      <c r="X46" s="22">
        <v>0</v>
      </c>
      <c r="Y46" s="25">
        <f t="shared" si="1"/>
        <v>0</v>
      </c>
      <c r="Z46" s="24">
        <v>0</v>
      </c>
      <c r="AA46" s="24" t="s">
        <v>61</v>
      </c>
      <c r="AB46" s="26">
        <v>0</v>
      </c>
      <c r="AC46" s="25">
        <v>0</v>
      </c>
      <c r="AD46" s="25">
        <v>0</v>
      </c>
      <c r="AE46" s="27" t="s">
        <v>69</v>
      </c>
      <c r="AF46" s="10"/>
    </row>
    <row r="47" spans="2:32" ht="60.75">
      <c r="B47" s="10"/>
      <c r="C47" s="20" t="s">
        <v>188</v>
      </c>
      <c r="D47" s="20" t="s">
        <v>189</v>
      </c>
      <c r="E47" s="21" t="s">
        <v>190</v>
      </c>
      <c r="F47" s="21" t="s">
        <v>34</v>
      </c>
      <c r="G47" s="21" t="s">
        <v>64</v>
      </c>
      <c r="H47" s="22" t="s">
        <v>53</v>
      </c>
      <c r="I47" s="22" t="s">
        <v>36</v>
      </c>
      <c r="J47" s="23" t="s">
        <v>40</v>
      </c>
      <c r="K47" s="22" t="s">
        <v>81</v>
      </c>
      <c r="L47" s="24" t="s">
        <v>36</v>
      </c>
      <c r="M47" s="22" t="s">
        <v>41</v>
      </c>
      <c r="N47" s="22" t="s">
        <v>55</v>
      </c>
      <c r="O47" s="22" t="s">
        <v>56</v>
      </c>
      <c r="P47" s="24" t="s">
        <v>37</v>
      </c>
      <c r="Q47" s="24" t="s">
        <v>60</v>
      </c>
      <c r="R47" s="22">
        <v>8499985.8900000006</v>
      </c>
      <c r="S47" s="22">
        <v>8499985.8900000006</v>
      </c>
      <c r="T47" s="22">
        <v>8499985.8900000006</v>
      </c>
      <c r="U47" s="22">
        <v>8329986.1699999999</v>
      </c>
      <c r="V47" s="22">
        <v>5794567.6299999999</v>
      </c>
      <c r="W47" s="22">
        <v>5794567.6299999999</v>
      </c>
      <c r="X47" s="22">
        <v>5794567.6299999999</v>
      </c>
      <c r="Y47" s="25">
        <f t="shared" si="1"/>
        <v>68.171497047038031</v>
      </c>
      <c r="Z47" s="24">
        <v>0</v>
      </c>
      <c r="AA47" s="24" t="s">
        <v>38</v>
      </c>
      <c r="AB47" s="26">
        <v>1000</v>
      </c>
      <c r="AC47" s="25">
        <v>0</v>
      </c>
      <c r="AD47" s="25">
        <v>72</v>
      </c>
      <c r="AE47" s="27" t="s">
        <v>50</v>
      </c>
      <c r="AF47" s="10"/>
    </row>
    <row r="48" spans="2:32" ht="60.75">
      <c r="B48" s="10"/>
      <c r="C48" s="20" t="s">
        <v>191</v>
      </c>
      <c r="D48" s="20" t="s">
        <v>192</v>
      </c>
      <c r="E48" s="21" t="s">
        <v>193</v>
      </c>
      <c r="F48" s="21" t="s">
        <v>34</v>
      </c>
      <c r="G48" s="21" t="s">
        <v>44</v>
      </c>
      <c r="H48" s="22" t="s">
        <v>53</v>
      </c>
      <c r="I48" s="22" t="s">
        <v>36</v>
      </c>
      <c r="J48" s="23" t="s">
        <v>40</v>
      </c>
      <c r="K48" s="22" t="s">
        <v>81</v>
      </c>
      <c r="L48" s="24" t="s">
        <v>36</v>
      </c>
      <c r="M48" s="22" t="s">
        <v>41</v>
      </c>
      <c r="N48" s="22" t="s">
        <v>55</v>
      </c>
      <c r="O48" s="22" t="s">
        <v>66</v>
      </c>
      <c r="P48" s="24" t="s">
        <v>37</v>
      </c>
      <c r="Q48" s="24" t="s">
        <v>60</v>
      </c>
      <c r="R48" s="22">
        <v>11277694</v>
      </c>
      <c r="S48" s="22">
        <v>10991515.1</v>
      </c>
      <c r="T48" s="22">
        <v>10991515.1</v>
      </c>
      <c r="U48" s="22">
        <v>10991515.1</v>
      </c>
      <c r="V48" s="22">
        <v>10163500.859999999</v>
      </c>
      <c r="W48" s="22">
        <v>10163500.859999999</v>
      </c>
      <c r="X48" s="22">
        <v>10163500.859999999</v>
      </c>
      <c r="Y48" s="25">
        <f t="shared" si="1"/>
        <v>92.466787040123336</v>
      </c>
      <c r="Z48" s="24">
        <v>0</v>
      </c>
      <c r="AA48" s="24" t="s">
        <v>38</v>
      </c>
      <c r="AB48" s="26">
        <v>60847</v>
      </c>
      <c r="AC48" s="25">
        <v>0</v>
      </c>
      <c r="AD48" s="25">
        <v>99</v>
      </c>
      <c r="AE48" s="27" t="s">
        <v>50</v>
      </c>
      <c r="AF48" s="10"/>
    </row>
    <row r="49" spans="2:32" ht="60.75">
      <c r="B49" s="10"/>
      <c r="C49" s="20" t="s">
        <v>194</v>
      </c>
      <c r="D49" s="20" t="s">
        <v>195</v>
      </c>
      <c r="E49" s="21" t="s">
        <v>196</v>
      </c>
      <c r="F49" s="21" t="s">
        <v>34</v>
      </c>
      <c r="G49" s="21" t="s">
        <v>43</v>
      </c>
      <c r="H49" s="22" t="s">
        <v>53</v>
      </c>
      <c r="I49" s="22" t="s">
        <v>36</v>
      </c>
      <c r="J49" s="23" t="s">
        <v>40</v>
      </c>
      <c r="K49" s="22" t="s">
        <v>81</v>
      </c>
      <c r="L49" s="24" t="s">
        <v>36</v>
      </c>
      <c r="M49" s="22" t="s">
        <v>41</v>
      </c>
      <c r="N49" s="22" t="s">
        <v>55</v>
      </c>
      <c r="O49" s="22" t="s">
        <v>66</v>
      </c>
      <c r="P49" s="24" t="s">
        <v>37</v>
      </c>
      <c r="Q49" s="24" t="s">
        <v>60</v>
      </c>
      <c r="R49" s="22">
        <v>17090650.620000001</v>
      </c>
      <c r="S49" s="22">
        <v>11330518.85</v>
      </c>
      <c r="T49" s="22">
        <v>11330518.85</v>
      </c>
      <c r="U49" s="22">
        <v>11330518.85</v>
      </c>
      <c r="V49" s="22">
        <v>3399154.64</v>
      </c>
      <c r="W49" s="22">
        <v>3399154.64</v>
      </c>
      <c r="X49" s="22">
        <v>3399154.64</v>
      </c>
      <c r="Y49" s="25">
        <f t="shared" si="1"/>
        <v>29.999991041893022</v>
      </c>
      <c r="Z49" s="24">
        <v>0</v>
      </c>
      <c r="AA49" s="24" t="s">
        <v>38</v>
      </c>
      <c r="AB49" s="26">
        <v>216206</v>
      </c>
      <c r="AC49" s="25">
        <v>0</v>
      </c>
      <c r="AD49" s="25">
        <v>1</v>
      </c>
      <c r="AE49" s="27" t="s">
        <v>69</v>
      </c>
      <c r="AF49" s="10"/>
    </row>
    <row r="50" spans="2:32" ht="60.75">
      <c r="B50" s="10"/>
      <c r="C50" s="20" t="s">
        <v>197</v>
      </c>
      <c r="D50" s="20" t="s">
        <v>198</v>
      </c>
      <c r="E50" s="21" t="s">
        <v>199</v>
      </c>
      <c r="F50" s="21" t="s">
        <v>34</v>
      </c>
      <c r="G50" s="21" t="s">
        <v>43</v>
      </c>
      <c r="H50" s="22" t="s">
        <v>53</v>
      </c>
      <c r="I50" s="22" t="s">
        <v>36</v>
      </c>
      <c r="J50" s="23" t="s">
        <v>40</v>
      </c>
      <c r="K50" s="22" t="s">
        <v>81</v>
      </c>
      <c r="L50" s="24" t="s">
        <v>36</v>
      </c>
      <c r="M50" s="22" t="s">
        <v>41</v>
      </c>
      <c r="N50" s="22" t="s">
        <v>55</v>
      </c>
      <c r="O50" s="22" t="s">
        <v>66</v>
      </c>
      <c r="P50" s="24" t="s">
        <v>37</v>
      </c>
      <c r="Q50" s="24" t="s">
        <v>60</v>
      </c>
      <c r="R50" s="22">
        <v>4853996.8</v>
      </c>
      <c r="S50" s="22">
        <v>4397814.1399999997</v>
      </c>
      <c r="T50" s="22">
        <v>4397814.1399999997</v>
      </c>
      <c r="U50" s="22">
        <v>4397814.1399999997</v>
      </c>
      <c r="V50" s="22">
        <v>4394673.28</v>
      </c>
      <c r="W50" s="22">
        <v>4394673.28</v>
      </c>
      <c r="X50" s="22">
        <v>4241959.25</v>
      </c>
      <c r="Y50" s="25">
        <f t="shared" si="1"/>
        <v>99.928581338364623</v>
      </c>
      <c r="Z50" s="24">
        <v>0</v>
      </c>
      <c r="AA50" s="24" t="s">
        <v>38</v>
      </c>
      <c r="AB50" s="26">
        <v>216206</v>
      </c>
      <c r="AC50" s="25">
        <v>0</v>
      </c>
      <c r="AD50" s="25">
        <v>73</v>
      </c>
      <c r="AE50" s="27" t="s">
        <v>50</v>
      </c>
      <c r="AF50" s="10"/>
    </row>
    <row r="51" spans="2:32" ht="60.75">
      <c r="B51" s="10"/>
      <c r="C51" s="20" t="s">
        <v>200</v>
      </c>
      <c r="D51" s="20" t="s">
        <v>201</v>
      </c>
      <c r="E51" s="21" t="s">
        <v>202</v>
      </c>
      <c r="F51" s="21" t="s">
        <v>34</v>
      </c>
      <c r="G51" s="21" t="s">
        <v>43</v>
      </c>
      <c r="H51" s="22" t="s">
        <v>53</v>
      </c>
      <c r="I51" s="22" t="s">
        <v>36</v>
      </c>
      <c r="J51" s="23" t="s">
        <v>40</v>
      </c>
      <c r="K51" s="22" t="s">
        <v>81</v>
      </c>
      <c r="L51" s="24" t="s">
        <v>36</v>
      </c>
      <c r="M51" s="22" t="s">
        <v>41</v>
      </c>
      <c r="N51" s="22" t="s">
        <v>55</v>
      </c>
      <c r="O51" s="22" t="s">
        <v>66</v>
      </c>
      <c r="P51" s="24" t="s">
        <v>37</v>
      </c>
      <c r="Q51" s="24" t="s">
        <v>60</v>
      </c>
      <c r="R51" s="22">
        <v>2798975.6</v>
      </c>
      <c r="S51" s="22">
        <v>2615137.41</v>
      </c>
      <c r="T51" s="22">
        <v>2615137.41</v>
      </c>
      <c r="U51" s="22">
        <v>2615137.41</v>
      </c>
      <c r="V51" s="22">
        <v>1518421.35</v>
      </c>
      <c r="W51" s="22">
        <v>1518421.35</v>
      </c>
      <c r="X51" s="22">
        <v>1518421.35</v>
      </c>
      <c r="Y51" s="25">
        <f t="shared" si="1"/>
        <v>58.062774988179299</v>
      </c>
      <c r="Z51" s="24">
        <v>0</v>
      </c>
      <c r="AA51" s="24" t="s">
        <v>38</v>
      </c>
      <c r="AB51" s="26">
        <v>216206</v>
      </c>
      <c r="AC51" s="25">
        <v>0</v>
      </c>
      <c r="AD51" s="25">
        <v>99</v>
      </c>
      <c r="AE51" s="27" t="s">
        <v>50</v>
      </c>
      <c r="AF51" s="10"/>
    </row>
    <row r="52" spans="2:32" ht="60.75">
      <c r="B52" s="10"/>
      <c r="C52" s="20" t="s">
        <v>203</v>
      </c>
      <c r="D52" s="20" t="s">
        <v>204</v>
      </c>
      <c r="E52" s="21" t="s">
        <v>205</v>
      </c>
      <c r="F52" s="21" t="s">
        <v>34</v>
      </c>
      <c r="G52" s="21" t="s">
        <v>43</v>
      </c>
      <c r="H52" s="22" t="s">
        <v>53</v>
      </c>
      <c r="I52" s="22" t="s">
        <v>36</v>
      </c>
      <c r="J52" s="23" t="s">
        <v>40</v>
      </c>
      <c r="K52" s="22" t="s">
        <v>81</v>
      </c>
      <c r="L52" s="24" t="s">
        <v>36</v>
      </c>
      <c r="M52" s="22" t="s">
        <v>41</v>
      </c>
      <c r="N52" s="22" t="s">
        <v>55</v>
      </c>
      <c r="O52" s="22" t="s">
        <v>56</v>
      </c>
      <c r="P52" s="24" t="s">
        <v>37</v>
      </c>
      <c r="Q52" s="24" t="s">
        <v>60</v>
      </c>
      <c r="R52" s="22">
        <v>415933.74</v>
      </c>
      <c r="S52" s="22">
        <v>415933.74</v>
      </c>
      <c r="T52" s="22">
        <v>415933.74</v>
      </c>
      <c r="U52" s="22">
        <v>0</v>
      </c>
      <c r="V52" s="22">
        <v>0</v>
      </c>
      <c r="W52" s="22">
        <v>0</v>
      </c>
      <c r="X52" s="22">
        <v>0</v>
      </c>
      <c r="Y52" s="25">
        <f t="shared" si="1"/>
        <v>0</v>
      </c>
      <c r="Z52" s="24">
        <v>0</v>
      </c>
      <c r="AA52" s="24" t="s">
        <v>61</v>
      </c>
      <c r="AB52" s="26">
        <v>70</v>
      </c>
      <c r="AC52" s="25">
        <v>0</v>
      </c>
      <c r="AD52" s="25">
        <v>0</v>
      </c>
      <c r="AE52" s="27" t="s">
        <v>69</v>
      </c>
      <c r="AF52" s="10"/>
    </row>
    <row r="53" spans="2:32" ht="67.5">
      <c r="B53" s="10"/>
      <c r="C53" s="20" t="s">
        <v>206</v>
      </c>
      <c r="D53" s="20" t="s">
        <v>207</v>
      </c>
      <c r="E53" s="21" t="s">
        <v>208</v>
      </c>
      <c r="F53" s="21" t="s">
        <v>34</v>
      </c>
      <c r="G53" s="21" t="s">
        <v>43</v>
      </c>
      <c r="H53" s="22" t="s">
        <v>53</v>
      </c>
      <c r="I53" s="22" t="s">
        <v>36</v>
      </c>
      <c r="J53" s="23" t="s">
        <v>40</v>
      </c>
      <c r="K53" s="22" t="s">
        <v>81</v>
      </c>
      <c r="L53" s="24" t="s">
        <v>36</v>
      </c>
      <c r="M53" s="22" t="s">
        <v>41</v>
      </c>
      <c r="N53" s="22" t="s">
        <v>55</v>
      </c>
      <c r="O53" s="22" t="s">
        <v>56</v>
      </c>
      <c r="P53" s="24" t="s">
        <v>37</v>
      </c>
      <c r="Q53" s="24" t="s">
        <v>60</v>
      </c>
      <c r="R53" s="22">
        <v>7859726.8399999999</v>
      </c>
      <c r="S53" s="22">
        <v>7859726.8399999999</v>
      </c>
      <c r="T53" s="22">
        <v>7859726.8399999999</v>
      </c>
      <c r="U53" s="22">
        <v>7052414.79</v>
      </c>
      <c r="V53" s="22">
        <v>2115724.67</v>
      </c>
      <c r="W53" s="22">
        <v>2115724.67</v>
      </c>
      <c r="X53" s="22">
        <v>2115724.67</v>
      </c>
      <c r="Y53" s="25">
        <f t="shared" si="1"/>
        <v>26.918552171973449</v>
      </c>
      <c r="Z53" s="24">
        <v>0</v>
      </c>
      <c r="AA53" s="24" t="s">
        <v>61</v>
      </c>
      <c r="AB53" s="26">
        <v>20000</v>
      </c>
      <c r="AC53" s="25">
        <v>0</v>
      </c>
      <c r="AD53" s="25">
        <v>0</v>
      </c>
      <c r="AE53" s="27" t="s">
        <v>69</v>
      </c>
      <c r="AF53" s="10"/>
    </row>
    <row r="54" spans="2:32" ht="67.5">
      <c r="B54" s="10"/>
      <c r="C54" s="20" t="s">
        <v>209</v>
      </c>
      <c r="D54" s="20" t="s">
        <v>210</v>
      </c>
      <c r="E54" s="21" t="s">
        <v>211</v>
      </c>
      <c r="F54" s="21" t="s">
        <v>34</v>
      </c>
      <c r="G54" s="21" t="s">
        <v>43</v>
      </c>
      <c r="H54" s="22" t="s">
        <v>53</v>
      </c>
      <c r="I54" s="22" t="s">
        <v>36</v>
      </c>
      <c r="J54" s="23" t="s">
        <v>40</v>
      </c>
      <c r="K54" s="22" t="s">
        <v>81</v>
      </c>
      <c r="L54" s="24" t="s">
        <v>36</v>
      </c>
      <c r="M54" s="22" t="s">
        <v>41</v>
      </c>
      <c r="N54" s="22" t="s">
        <v>55</v>
      </c>
      <c r="O54" s="22" t="s">
        <v>56</v>
      </c>
      <c r="P54" s="24" t="s">
        <v>37</v>
      </c>
      <c r="Q54" s="24" t="s">
        <v>60</v>
      </c>
      <c r="R54" s="22">
        <v>4853436.97</v>
      </c>
      <c r="S54" s="22">
        <v>4853436.97</v>
      </c>
      <c r="T54" s="22">
        <v>4853436.97</v>
      </c>
      <c r="U54" s="22">
        <v>4411681.74</v>
      </c>
      <c r="V54" s="22">
        <v>2120225.7000000002</v>
      </c>
      <c r="W54" s="22">
        <v>2120225.7000000002</v>
      </c>
      <c r="X54" s="22">
        <v>1323504.52</v>
      </c>
      <c r="Y54" s="25">
        <f t="shared" si="1"/>
        <v>43.685036255863857</v>
      </c>
      <c r="Z54" s="24">
        <v>0</v>
      </c>
      <c r="AA54" s="24" t="s">
        <v>61</v>
      </c>
      <c r="AB54" s="26">
        <v>10000</v>
      </c>
      <c r="AC54" s="25">
        <v>0</v>
      </c>
      <c r="AD54" s="25">
        <v>48</v>
      </c>
      <c r="AE54" s="27" t="s">
        <v>69</v>
      </c>
      <c r="AF54" s="10"/>
    </row>
    <row r="55" spans="2:32" ht="60.75">
      <c r="B55" s="10"/>
      <c r="C55" s="20" t="s">
        <v>212</v>
      </c>
      <c r="D55" s="20" t="s">
        <v>213</v>
      </c>
      <c r="E55" s="21" t="s">
        <v>214</v>
      </c>
      <c r="F55" s="21" t="s">
        <v>34</v>
      </c>
      <c r="G55" s="21" t="s">
        <v>72</v>
      </c>
      <c r="H55" s="22" t="s">
        <v>53</v>
      </c>
      <c r="I55" s="22" t="s">
        <v>36</v>
      </c>
      <c r="J55" s="23" t="s">
        <v>40</v>
      </c>
      <c r="K55" s="22" t="s">
        <v>81</v>
      </c>
      <c r="L55" s="24" t="s">
        <v>36</v>
      </c>
      <c r="M55" s="22" t="s">
        <v>41</v>
      </c>
      <c r="N55" s="22" t="s">
        <v>55</v>
      </c>
      <c r="O55" s="22" t="s">
        <v>66</v>
      </c>
      <c r="P55" s="24" t="s">
        <v>37</v>
      </c>
      <c r="Q55" s="24" t="s">
        <v>60</v>
      </c>
      <c r="R55" s="22">
        <v>11317324.24</v>
      </c>
      <c r="S55" s="22">
        <v>11273009.279999999</v>
      </c>
      <c r="T55" s="22">
        <v>11273009.279999999</v>
      </c>
      <c r="U55" s="22">
        <v>11273009.279999999</v>
      </c>
      <c r="V55" s="22">
        <v>7647213.7400000002</v>
      </c>
      <c r="W55" s="22">
        <v>7647213.7400000002</v>
      </c>
      <c r="X55" s="22">
        <v>6451889.2999999998</v>
      </c>
      <c r="Y55" s="25">
        <f t="shared" si="1"/>
        <v>67.836489353089576</v>
      </c>
      <c r="Z55" s="24">
        <v>0</v>
      </c>
      <c r="AA55" s="24" t="s">
        <v>38</v>
      </c>
      <c r="AB55" s="26">
        <v>6335</v>
      </c>
      <c r="AC55" s="25">
        <v>0</v>
      </c>
      <c r="AD55" s="25">
        <v>64</v>
      </c>
      <c r="AE55" s="27" t="s">
        <v>58</v>
      </c>
      <c r="AF55" s="10"/>
    </row>
    <row r="56" spans="2:32" ht="60.75">
      <c r="B56" s="10"/>
      <c r="C56" s="20" t="s">
        <v>215</v>
      </c>
      <c r="D56" s="20" t="s">
        <v>216</v>
      </c>
      <c r="E56" s="21" t="s">
        <v>217</v>
      </c>
      <c r="F56" s="21" t="s">
        <v>34</v>
      </c>
      <c r="G56" s="21" t="s">
        <v>65</v>
      </c>
      <c r="H56" s="22" t="s">
        <v>53</v>
      </c>
      <c r="I56" s="22" t="s">
        <v>36</v>
      </c>
      <c r="J56" s="23" t="s">
        <v>40</v>
      </c>
      <c r="K56" s="22" t="s">
        <v>81</v>
      </c>
      <c r="L56" s="24" t="s">
        <v>36</v>
      </c>
      <c r="M56" s="22" t="s">
        <v>41</v>
      </c>
      <c r="N56" s="22" t="s">
        <v>74</v>
      </c>
      <c r="O56" s="22" t="s">
        <v>66</v>
      </c>
      <c r="P56" s="24" t="s">
        <v>37</v>
      </c>
      <c r="Q56" s="24" t="s">
        <v>60</v>
      </c>
      <c r="R56" s="22">
        <v>2999743.76</v>
      </c>
      <c r="S56" s="22">
        <v>2999743.76</v>
      </c>
      <c r="T56" s="22">
        <v>2999743.76</v>
      </c>
      <c r="U56" s="22">
        <v>2990073.25</v>
      </c>
      <c r="V56" s="22">
        <v>897021.96</v>
      </c>
      <c r="W56" s="22">
        <v>897021.96</v>
      </c>
      <c r="X56" s="22">
        <v>897021.96</v>
      </c>
      <c r="Y56" s="25">
        <f t="shared" si="1"/>
        <v>29.903286139346786</v>
      </c>
      <c r="Z56" s="24">
        <v>0</v>
      </c>
      <c r="AA56" s="24" t="s">
        <v>38</v>
      </c>
      <c r="AB56" s="26">
        <v>1000</v>
      </c>
      <c r="AC56" s="25">
        <v>0</v>
      </c>
      <c r="AD56" s="25">
        <v>22</v>
      </c>
      <c r="AE56" s="27" t="s">
        <v>51</v>
      </c>
      <c r="AF56" s="10"/>
    </row>
    <row r="57" spans="2:32" ht="60.75">
      <c r="B57" s="10"/>
      <c r="C57" s="20" t="s">
        <v>218</v>
      </c>
      <c r="D57" s="20" t="s">
        <v>219</v>
      </c>
      <c r="E57" s="21" t="s">
        <v>220</v>
      </c>
      <c r="F57" s="21" t="s">
        <v>34</v>
      </c>
      <c r="G57" s="21" t="s">
        <v>46</v>
      </c>
      <c r="H57" s="22" t="s">
        <v>53</v>
      </c>
      <c r="I57" s="22" t="s">
        <v>36</v>
      </c>
      <c r="J57" s="23" t="s">
        <v>40</v>
      </c>
      <c r="K57" s="22" t="s">
        <v>81</v>
      </c>
      <c r="L57" s="24" t="s">
        <v>36</v>
      </c>
      <c r="M57" s="22" t="s">
        <v>41</v>
      </c>
      <c r="N57" s="22" t="s">
        <v>55</v>
      </c>
      <c r="O57" s="22" t="s">
        <v>56</v>
      </c>
      <c r="P57" s="24" t="s">
        <v>37</v>
      </c>
      <c r="Q57" s="24" t="s">
        <v>60</v>
      </c>
      <c r="R57" s="22">
        <v>7305499.2300000004</v>
      </c>
      <c r="S57" s="22">
        <v>7305499.2300000004</v>
      </c>
      <c r="T57" s="22">
        <v>7305499.2300000004</v>
      </c>
      <c r="U57" s="22">
        <v>0</v>
      </c>
      <c r="V57" s="22">
        <v>0</v>
      </c>
      <c r="W57" s="22">
        <v>0</v>
      </c>
      <c r="X57" s="22">
        <v>0</v>
      </c>
      <c r="Y57" s="25">
        <f t="shared" si="1"/>
        <v>0</v>
      </c>
      <c r="Z57" s="24">
        <v>0</v>
      </c>
      <c r="AA57" s="24" t="s">
        <v>221</v>
      </c>
      <c r="AB57" s="26">
        <v>6634</v>
      </c>
      <c r="AC57" s="25">
        <v>0</v>
      </c>
      <c r="AD57" s="25">
        <v>0</v>
      </c>
      <c r="AE57" s="27" t="s">
        <v>50</v>
      </c>
      <c r="AF57" s="10"/>
    </row>
    <row r="58" spans="2:32" ht="60.75">
      <c r="B58" s="10"/>
      <c r="C58" s="20" t="s">
        <v>222</v>
      </c>
      <c r="D58" s="20" t="s">
        <v>223</v>
      </c>
      <c r="E58" s="21" t="s">
        <v>224</v>
      </c>
      <c r="F58" s="21" t="s">
        <v>34</v>
      </c>
      <c r="G58" s="21" t="s">
        <v>52</v>
      </c>
      <c r="H58" s="22" t="s">
        <v>53</v>
      </c>
      <c r="I58" s="22" t="s">
        <v>36</v>
      </c>
      <c r="J58" s="23" t="s">
        <v>40</v>
      </c>
      <c r="K58" s="22" t="s">
        <v>81</v>
      </c>
      <c r="L58" s="24" t="s">
        <v>36</v>
      </c>
      <c r="M58" s="22" t="s">
        <v>41</v>
      </c>
      <c r="N58" s="22" t="s">
        <v>55</v>
      </c>
      <c r="O58" s="22" t="s">
        <v>56</v>
      </c>
      <c r="P58" s="24" t="s">
        <v>37</v>
      </c>
      <c r="Q58" s="24" t="s">
        <v>60</v>
      </c>
      <c r="R58" s="22">
        <v>9999999.7699999996</v>
      </c>
      <c r="S58" s="22">
        <v>9999999.7699999996</v>
      </c>
      <c r="T58" s="22">
        <v>9999999.7699999996</v>
      </c>
      <c r="U58" s="22">
        <v>9982182.9600000009</v>
      </c>
      <c r="V58" s="22">
        <v>2994654.87</v>
      </c>
      <c r="W58" s="22">
        <v>2994654.87</v>
      </c>
      <c r="X58" s="22">
        <v>2994654.87</v>
      </c>
      <c r="Y58" s="25">
        <f t="shared" si="1"/>
        <v>29.946549388770638</v>
      </c>
      <c r="Z58" s="24">
        <v>0</v>
      </c>
      <c r="AA58" s="24" t="s">
        <v>38</v>
      </c>
      <c r="AB58" s="26">
        <v>1500</v>
      </c>
      <c r="AC58" s="25">
        <v>0</v>
      </c>
      <c r="AD58" s="25">
        <v>0</v>
      </c>
      <c r="AE58" s="27" t="s">
        <v>69</v>
      </c>
      <c r="AF58" s="10"/>
    </row>
    <row r="59" spans="2:32" ht="81">
      <c r="B59" s="10"/>
      <c r="C59" s="20" t="s">
        <v>225</v>
      </c>
      <c r="D59" s="20" t="s">
        <v>226</v>
      </c>
      <c r="E59" s="21" t="s">
        <v>227</v>
      </c>
      <c r="F59" s="21" t="s">
        <v>34</v>
      </c>
      <c r="G59" s="21" t="s">
        <v>228</v>
      </c>
      <c r="H59" s="22" t="s">
        <v>53</v>
      </c>
      <c r="I59" s="22" t="s">
        <v>36</v>
      </c>
      <c r="J59" s="23" t="s">
        <v>40</v>
      </c>
      <c r="K59" s="22" t="s">
        <v>81</v>
      </c>
      <c r="L59" s="24" t="s">
        <v>36</v>
      </c>
      <c r="M59" s="22" t="s">
        <v>41</v>
      </c>
      <c r="N59" s="22" t="s">
        <v>55</v>
      </c>
      <c r="O59" s="22" t="s">
        <v>56</v>
      </c>
      <c r="P59" s="24" t="s">
        <v>37</v>
      </c>
      <c r="Q59" s="24" t="s">
        <v>60</v>
      </c>
      <c r="R59" s="22">
        <v>1156190.67</v>
      </c>
      <c r="S59" s="22">
        <v>1156190.67</v>
      </c>
      <c r="T59" s="22">
        <v>1156190.67</v>
      </c>
      <c r="U59" s="22">
        <v>0</v>
      </c>
      <c r="V59" s="22">
        <v>0</v>
      </c>
      <c r="W59" s="22">
        <v>0</v>
      </c>
      <c r="X59" s="22">
        <v>0</v>
      </c>
      <c r="Y59" s="25">
        <f t="shared" si="1"/>
        <v>0</v>
      </c>
      <c r="Z59" s="24">
        <v>0</v>
      </c>
      <c r="AA59" s="24" t="s">
        <v>61</v>
      </c>
      <c r="AB59" s="26">
        <v>400</v>
      </c>
      <c r="AC59" s="25">
        <v>0</v>
      </c>
      <c r="AD59" s="25">
        <v>0</v>
      </c>
      <c r="AE59" s="27" t="s">
        <v>51</v>
      </c>
      <c r="AF59" s="10"/>
    </row>
    <row r="60" spans="2:32" ht="67.5">
      <c r="B60" s="10"/>
      <c r="C60" s="20" t="s">
        <v>229</v>
      </c>
      <c r="D60" s="20" t="s">
        <v>230</v>
      </c>
      <c r="E60" s="21" t="s">
        <v>231</v>
      </c>
      <c r="F60" s="21" t="s">
        <v>34</v>
      </c>
      <c r="G60" s="21" t="s">
        <v>73</v>
      </c>
      <c r="H60" s="22" t="s">
        <v>53</v>
      </c>
      <c r="I60" s="22" t="s">
        <v>36</v>
      </c>
      <c r="J60" s="23" t="s">
        <v>40</v>
      </c>
      <c r="K60" s="22" t="s">
        <v>81</v>
      </c>
      <c r="L60" s="24" t="s">
        <v>36</v>
      </c>
      <c r="M60" s="22" t="s">
        <v>41</v>
      </c>
      <c r="N60" s="22" t="s">
        <v>55</v>
      </c>
      <c r="O60" s="22" t="s">
        <v>56</v>
      </c>
      <c r="P60" s="24" t="s">
        <v>37</v>
      </c>
      <c r="Q60" s="24" t="s">
        <v>60</v>
      </c>
      <c r="R60" s="22">
        <v>410000</v>
      </c>
      <c r="S60" s="22">
        <v>410000</v>
      </c>
      <c r="T60" s="22">
        <v>410000</v>
      </c>
      <c r="U60" s="22">
        <v>0</v>
      </c>
      <c r="V60" s="22">
        <v>0</v>
      </c>
      <c r="W60" s="22">
        <v>0</v>
      </c>
      <c r="X60" s="22">
        <v>0</v>
      </c>
      <c r="Y60" s="25">
        <f t="shared" si="1"/>
        <v>0</v>
      </c>
      <c r="Z60" s="24">
        <v>0</v>
      </c>
      <c r="AA60" s="24" t="s">
        <v>61</v>
      </c>
      <c r="AB60" s="26">
        <v>1492</v>
      </c>
      <c r="AC60" s="25">
        <v>0</v>
      </c>
      <c r="AD60" s="25">
        <v>0</v>
      </c>
      <c r="AE60" s="27" t="s">
        <v>50</v>
      </c>
      <c r="AF60" s="10"/>
    </row>
    <row r="61" spans="2:32" ht="60.75">
      <c r="B61" s="10"/>
      <c r="C61" s="20" t="s">
        <v>232</v>
      </c>
      <c r="D61" s="20" t="s">
        <v>233</v>
      </c>
      <c r="E61" s="21" t="s">
        <v>234</v>
      </c>
      <c r="F61" s="21" t="s">
        <v>34</v>
      </c>
      <c r="G61" s="21" t="s">
        <v>63</v>
      </c>
      <c r="H61" s="22" t="s">
        <v>235</v>
      </c>
      <c r="I61" s="22" t="s">
        <v>45</v>
      </c>
      <c r="J61" s="23" t="s">
        <v>40</v>
      </c>
      <c r="K61" s="22" t="s">
        <v>81</v>
      </c>
      <c r="L61" s="24" t="s">
        <v>36</v>
      </c>
      <c r="M61" s="22" t="s">
        <v>41</v>
      </c>
      <c r="N61" s="22" t="s">
        <v>55</v>
      </c>
      <c r="O61" s="22" t="s">
        <v>56</v>
      </c>
      <c r="P61" s="24" t="s">
        <v>37</v>
      </c>
      <c r="Q61" s="24" t="s">
        <v>60</v>
      </c>
      <c r="R61" s="22">
        <v>5309589.1500000004</v>
      </c>
      <c r="S61" s="22">
        <v>5309589.1500000004</v>
      </c>
      <c r="T61" s="22">
        <v>5309589.1500000004</v>
      </c>
      <c r="U61" s="22">
        <v>5200057.3600000003</v>
      </c>
      <c r="V61" s="22">
        <v>1560017.21</v>
      </c>
      <c r="W61" s="22">
        <v>1560017.21</v>
      </c>
      <c r="X61" s="22">
        <v>1560017.21</v>
      </c>
      <c r="Y61" s="25">
        <f t="shared" si="1"/>
        <v>29.38112848147582</v>
      </c>
      <c r="Z61" s="24">
        <v>0</v>
      </c>
      <c r="AA61" s="24" t="s">
        <v>61</v>
      </c>
      <c r="AB61" s="26">
        <v>362</v>
      </c>
      <c r="AC61" s="25">
        <v>0</v>
      </c>
      <c r="AD61" s="25">
        <v>47</v>
      </c>
      <c r="AE61" s="27" t="s">
        <v>50</v>
      </c>
      <c r="AF61" s="10"/>
    </row>
    <row r="62" spans="2:32" ht="67.5">
      <c r="B62" s="10"/>
      <c r="C62" s="20" t="s">
        <v>236</v>
      </c>
      <c r="D62" s="20" t="s">
        <v>237</v>
      </c>
      <c r="E62" s="21" t="s">
        <v>238</v>
      </c>
      <c r="F62" s="21" t="s">
        <v>34</v>
      </c>
      <c r="G62" s="21" t="s">
        <v>63</v>
      </c>
      <c r="H62" s="22" t="s">
        <v>239</v>
      </c>
      <c r="I62" s="22" t="s">
        <v>45</v>
      </c>
      <c r="J62" s="23" t="s">
        <v>40</v>
      </c>
      <c r="K62" s="22" t="s">
        <v>81</v>
      </c>
      <c r="L62" s="24" t="s">
        <v>36</v>
      </c>
      <c r="M62" s="22" t="s">
        <v>41</v>
      </c>
      <c r="N62" s="22" t="s">
        <v>55</v>
      </c>
      <c r="O62" s="22" t="s">
        <v>56</v>
      </c>
      <c r="P62" s="24" t="s">
        <v>37</v>
      </c>
      <c r="Q62" s="24" t="s">
        <v>60</v>
      </c>
      <c r="R62" s="22">
        <v>887400</v>
      </c>
      <c r="S62" s="22">
        <v>887400</v>
      </c>
      <c r="T62" s="22">
        <v>887400</v>
      </c>
      <c r="U62" s="22">
        <v>830714.88</v>
      </c>
      <c r="V62" s="22">
        <v>249214.46</v>
      </c>
      <c r="W62" s="22">
        <v>249214.46</v>
      </c>
      <c r="X62" s="22">
        <v>249214.46</v>
      </c>
      <c r="Y62" s="25">
        <f t="shared" si="1"/>
        <v>28.083666892044175</v>
      </c>
      <c r="Z62" s="24">
        <v>0</v>
      </c>
      <c r="AA62" s="24" t="s">
        <v>76</v>
      </c>
      <c r="AB62" s="26">
        <v>1613</v>
      </c>
      <c r="AC62" s="25">
        <v>0</v>
      </c>
      <c r="AD62" s="25">
        <v>0</v>
      </c>
      <c r="AE62" s="27" t="s">
        <v>69</v>
      </c>
      <c r="AF62" s="10"/>
    </row>
    <row r="63" spans="2:32" ht="60.75">
      <c r="B63" s="10"/>
      <c r="C63" s="20" t="s">
        <v>240</v>
      </c>
      <c r="D63" s="20" t="s">
        <v>241</v>
      </c>
      <c r="E63" s="21" t="s">
        <v>242</v>
      </c>
      <c r="F63" s="21" t="s">
        <v>34</v>
      </c>
      <c r="G63" s="21" t="s">
        <v>75</v>
      </c>
      <c r="H63" s="22" t="s">
        <v>53</v>
      </c>
      <c r="I63" s="22" t="s">
        <v>36</v>
      </c>
      <c r="J63" s="23" t="s">
        <v>40</v>
      </c>
      <c r="K63" s="22" t="s">
        <v>81</v>
      </c>
      <c r="L63" s="24" t="s">
        <v>36</v>
      </c>
      <c r="M63" s="22" t="s">
        <v>41</v>
      </c>
      <c r="N63" s="22" t="s">
        <v>55</v>
      </c>
      <c r="O63" s="22" t="s">
        <v>56</v>
      </c>
      <c r="P63" s="24" t="s">
        <v>37</v>
      </c>
      <c r="Q63" s="24" t="s">
        <v>60</v>
      </c>
      <c r="R63" s="22">
        <v>58638141.560000002</v>
      </c>
      <c r="S63" s="22">
        <v>58638141.560000002</v>
      </c>
      <c r="T63" s="22">
        <v>58638141.560000002</v>
      </c>
      <c r="U63" s="22">
        <v>58012422.670000002</v>
      </c>
      <c r="V63" s="22">
        <v>43586064.43</v>
      </c>
      <c r="W63" s="22">
        <v>43586064.43</v>
      </c>
      <c r="X63" s="22">
        <v>36688851.850000001</v>
      </c>
      <c r="Y63" s="25">
        <f t="shared" si="1"/>
        <v>74.330569268471208</v>
      </c>
      <c r="Z63" s="24">
        <v>0</v>
      </c>
      <c r="AA63" s="24" t="s">
        <v>61</v>
      </c>
      <c r="AB63" s="26">
        <v>2983</v>
      </c>
      <c r="AC63" s="25">
        <v>0</v>
      </c>
      <c r="AD63" s="25">
        <v>32</v>
      </c>
      <c r="AE63" s="27" t="s">
        <v>51</v>
      </c>
      <c r="AF63" s="10"/>
    </row>
    <row r="64" spans="2:32" ht="67.5">
      <c r="B64" s="10"/>
      <c r="C64" s="20" t="s">
        <v>243</v>
      </c>
      <c r="D64" s="20" t="s">
        <v>244</v>
      </c>
      <c r="E64" s="21" t="s">
        <v>245</v>
      </c>
      <c r="F64" s="21" t="s">
        <v>34</v>
      </c>
      <c r="G64" s="21" t="s">
        <v>75</v>
      </c>
      <c r="H64" s="22" t="s">
        <v>53</v>
      </c>
      <c r="I64" s="22" t="s">
        <v>36</v>
      </c>
      <c r="J64" s="23" t="s">
        <v>40</v>
      </c>
      <c r="K64" s="22" t="s">
        <v>81</v>
      </c>
      <c r="L64" s="24" t="s">
        <v>36</v>
      </c>
      <c r="M64" s="22" t="s">
        <v>41</v>
      </c>
      <c r="N64" s="22" t="s">
        <v>55</v>
      </c>
      <c r="O64" s="22" t="s">
        <v>56</v>
      </c>
      <c r="P64" s="24" t="s">
        <v>37</v>
      </c>
      <c r="Q64" s="24" t="s">
        <v>60</v>
      </c>
      <c r="R64" s="22">
        <v>806200</v>
      </c>
      <c r="S64" s="22">
        <v>806200</v>
      </c>
      <c r="T64" s="22">
        <v>806200</v>
      </c>
      <c r="U64" s="22">
        <v>769395.59</v>
      </c>
      <c r="V64" s="22">
        <v>230818.67</v>
      </c>
      <c r="W64" s="22">
        <v>230818.67</v>
      </c>
      <c r="X64" s="22">
        <v>0</v>
      </c>
      <c r="Y64" s="25">
        <f t="shared" si="1"/>
        <v>28.630447779707268</v>
      </c>
      <c r="Z64" s="24">
        <v>0</v>
      </c>
      <c r="AA64" s="24" t="s">
        <v>76</v>
      </c>
      <c r="AB64" s="26">
        <v>1219</v>
      </c>
      <c r="AC64" s="25">
        <v>0</v>
      </c>
      <c r="AD64" s="25">
        <v>0</v>
      </c>
      <c r="AE64" s="27" t="s">
        <v>51</v>
      </c>
      <c r="AF64" s="10"/>
    </row>
    <row r="65" spans="2:32" ht="67.5">
      <c r="B65" s="10"/>
      <c r="C65" s="20" t="s">
        <v>246</v>
      </c>
      <c r="D65" s="20" t="s">
        <v>247</v>
      </c>
      <c r="E65" s="21" t="s">
        <v>248</v>
      </c>
      <c r="F65" s="21" t="s">
        <v>34</v>
      </c>
      <c r="G65" s="21" t="s">
        <v>68</v>
      </c>
      <c r="H65" s="22" t="s">
        <v>53</v>
      </c>
      <c r="I65" s="22" t="s">
        <v>36</v>
      </c>
      <c r="J65" s="23" t="s">
        <v>40</v>
      </c>
      <c r="K65" s="22" t="s">
        <v>81</v>
      </c>
      <c r="L65" s="24" t="s">
        <v>36</v>
      </c>
      <c r="M65" s="22" t="s">
        <v>41</v>
      </c>
      <c r="N65" s="22" t="s">
        <v>55</v>
      </c>
      <c r="O65" s="22" t="s">
        <v>56</v>
      </c>
      <c r="P65" s="24" t="s">
        <v>37</v>
      </c>
      <c r="Q65" s="24" t="s">
        <v>60</v>
      </c>
      <c r="R65" s="22">
        <v>532324</v>
      </c>
      <c r="S65" s="22">
        <v>532234</v>
      </c>
      <c r="T65" s="22">
        <v>532234</v>
      </c>
      <c r="U65" s="22">
        <v>0</v>
      </c>
      <c r="V65" s="22">
        <v>0</v>
      </c>
      <c r="W65" s="22">
        <v>0</v>
      </c>
      <c r="X65" s="22">
        <v>0</v>
      </c>
      <c r="Y65" s="25">
        <f t="shared" si="1"/>
        <v>0</v>
      </c>
      <c r="Z65" s="24">
        <v>0</v>
      </c>
      <c r="AA65" s="24" t="s">
        <v>76</v>
      </c>
      <c r="AB65" s="26">
        <v>890</v>
      </c>
      <c r="AC65" s="25">
        <v>0</v>
      </c>
      <c r="AD65" s="25">
        <v>0</v>
      </c>
      <c r="AE65" s="27" t="s">
        <v>50</v>
      </c>
      <c r="AF65" s="10"/>
    </row>
    <row r="66" spans="2:32" ht="81">
      <c r="B66" s="10"/>
      <c r="C66" s="20" t="s">
        <v>249</v>
      </c>
      <c r="D66" s="20" t="s">
        <v>250</v>
      </c>
      <c r="E66" s="21" t="s">
        <v>251</v>
      </c>
      <c r="F66" s="21" t="s">
        <v>34</v>
      </c>
      <c r="G66" s="21" t="s">
        <v>44</v>
      </c>
      <c r="H66" s="22" t="s">
        <v>53</v>
      </c>
      <c r="I66" s="22" t="s">
        <v>36</v>
      </c>
      <c r="J66" s="23" t="s">
        <v>40</v>
      </c>
      <c r="K66" s="22" t="s">
        <v>81</v>
      </c>
      <c r="L66" s="24" t="s">
        <v>36</v>
      </c>
      <c r="M66" s="22" t="s">
        <v>41</v>
      </c>
      <c r="N66" s="22" t="s">
        <v>55</v>
      </c>
      <c r="O66" s="22" t="s">
        <v>56</v>
      </c>
      <c r="P66" s="24" t="s">
        <v>37</v>
      </c>
      <c r="Q66" s="24" t="s">
        <v>60</v>
      </c>
      <c r="R66" s="22">
        <v>1724061.52</v>
      </c>
      <c r="S66" s="22">
        <v>1566522.67</v>
      </c>
      <c r="T66" s="22">
        <v>1566522.67</v>
      </c>
      <c r="U66" s="22">
        <v>1566522.67</v>
      </c>
      <c r="V66" s="22">
        <v>724631.92</v>
      </c>
      <c r="W66" s="22">
        <v>724631.92</v>
      </c>
      <c r="X66" s="22">
        <v>469956.8</v>
      </c>
      <c r="Y66" s="25">
        <f t="shared" si="1"/>
        <v>46.257352917848301</v>
      </c>
      <c r="Z66" s="24">
        <v>0</v>
      </c>
      <c r="AA66" s="24" t="s">
        <v>61</v>
      </c>
      <c r="AB66" s="26">
        <v>3839</v>
      </c>
      <c r="AC66" s="25">
        <v>0</v>
      </c>
      <c r="AD66" s="25">
        <v>0</v>
      </c>
      <c r="AE66" s="27" t="s">
        <v>50</v>
      </c>
      <c r="AF66" s="10"/>
    </row>
    <row r="67" spans="2:32" ht="67.5">
      <c r="B67" s="10"/>
      <c r="C67" s="20" t="s">
        <v>252</v>
      </c>
      <c r="D67" s="20" t="s">
        <v>253</v>
      </c>
      <c r="E67" s="21" t="s">
        <v>254</v>
      </c>
      <c r="F67" s="21" t="s">
        <v>34</v>
      </c>
      <c r="G67" s="21" t="s">
        <v>44</v>
      </c>
      <c r="H67" s="22" t="s">
        <v>53</v>
      </c>
      <c r="I67" s="22" t="s">
        <v>36</v>
      </c>
      <c r="J67" s="23" t="s">
        <v>40</v>
      </c>
      <c r="K67" s="22" t="s">
        <v>81</v>
      </c>
      <c r="L67" s="24" t="s">
        <v>36</v>
      </c>
      <c r="M67" s="22" t="s">
        <v>41</v>
      </c>
      <c r="N67" s="22" t="s">
        <v>55</v>
      </c>
      <c r="O67" s="22" t="s">
        <v>56</v>
      </c>
      <c r="P67" s="24" t="s">
        <v>37</v>
      </c>
      <c r="Q67" s="24" t="s">
        <v>60</v>
      </c>
      <c r="R67" s="22">
        <v>9503810.3499999996</v>
      </c>
      <c r="S67" s="22">
        <v>9466345.25</v>
      </c>
      <c r="T67" s="22">
        <v>9466345.25</v>
      </c>
      <c r="U67" s="22">
        <v>9466345.25</v>
      </c>
      <c r="V67" s="22">
        <v>6245351.9900000002</v>
      </c>
      <c r="W67" s="22">
        <v>6245351.9900000002</v>
      </c>
      <c r="X67" s="22">
        <v>2839903.57</v>
      </c>
      <c r="Y67" s="25">
        <f t="shared" si="1"/>
        <v>65.974268052393299</v>
      </c>
      <c r="Z67" s="24">
        <v>0</v>
      </c>
      <c r="AA67" s="24" t="s">
        <v>61</v>
      </c>
      <c r="AB67" s="26">
        <v>54905</v>
      </c>
      <c r="AC67" s="25">
        <v>0</v>
      </c>
      <c r="AD67" s="25">
        <v>0</v>
      </c>
      <c r="AE67" s="27" t="s">
        <v>50</v>
      </c>
      <c r="AF67" s="10"/>
    </row>
    <row r="68" spans="2:32" ht="60.75">
      <c r="B68" s="10"/>
      <c r="C68" s="20" t="s">
        <v>255</v>
      </c>
      <c r="D68" s="20" t="s">
        <v>256</v>
      </c>
      <c r="E68" s="21" t="s">
        <v>257</v>
      </c>
      <c r="F68" s="21" t="s">
        <v>34</v>
      </c>
      <c r="G68" s="21" t="s">
        <v>47</v>
      </c>
      <c r="H68" s="22" t="s">
        <v>53</v>
      </c>
      <c r="I68" s="22" t="s">
        <v>36</v>
      </c>
      <c r="J68" s="23" t="s">
        <v>40</v>
      </c>
      <c r="K68" s="22" t="s">
        <v>81</v>
      </c>
      <c r="L68" s="24" t="s">
        <v>36</v>
      </c>
      <c r="M68" s="22" t="s">
        <v>41</v>
      </c>
      <c r="N68" s="22" t="s">
        <v>258</v>
      </c>
      <c r="O68" s="22" t="s">
        <v>56</v>
      </c>
      <c r="P68" s="24" t="s">
        <v>37</v>
      </c>
      <c r="Q68" s="24" t="s">
        <v>60</v>
      </c>
      <c r="R68" s="22">
        <v>12492974.82</v>
      </c>
      <c r="S68" s="22">
        <v>12492974.82</v>
      </c>
      <c r="T68" s="22">
        <v>12492974.82</v>
      </c>
      <c r="U68" s="22">
        <v>12022213.18</v>
      </c>
      <c r="V68" s="22">
        <v>4878384.42</v>
      </c>
      <c r="W68" s="22">
        <v>4878384.42</v>
      </c>
      <c r="X68" s="22">
        <v>3606663.95</v>
      </c>
      <c r="Y68" s="25">
        <f t="shared" ref="Y68:Y80" si="2">IF(ISERROR(W68/S68),0,((W68/S68)*100))</f>
        <v>39.049021472373383</v>
      </c>
      <c r="Z68" s="24">
        <v>0</v>
      </c>
      <c r="AA68" s="24" t="s">
        <v>61</v>
      </c>
      <c r="AB68" s="26">
        <v>7620</v>
      </c>
      <c r="AC68" s="25">
        <v>0</v>
      </c>
      <c r="AD68" s="25">
        <v>0</v>
      </c>
      <c r="AE68" s="27" t="s">
        <v>51</v>
      </c>
      <c r="AF68" s="10"/>
    </row>
    <row r="69" spans="2:32" ht="60.75">
      <c r="B69" s="10"/>
      <c r="C69" s="20" t="s">
        <v>259</v>
      </c>
      <c r="D69" s="20" t="s">
        <v>260</v>
      </c>
      <c r="E69" s="21" t="s">
        <v>261</v>
      </c>
      <c r="F69" s="21" t="s">
        <v>34</v>
      </c>
      <c r="G69" s="21" t="s">
        <v>80</v>
      </c>
      <c r="H69" s="22" t="s">
        <v>53</v>
      </c>
      <c r="I69" s="22" t="s">
        <v>36</v>
      </c>
      <c r="J69" s="23" t="s">
        <v>40</v>
      </c>
      <c r="K69" s="22" t="s">
        <v>81</v>
      </c>
      <c r="L69" s="24" t="s">
        <v>36</v>
      </c>
      <c r="M69" s="22" t="s">
        <v>41</v>
      </c>
      <c r="N69" s="22" t="s">
        <v>55</v>
      </c>
      <c r="O69" s="22" t="s">
        <v>62</v>
      </c>
      <c r="P69" s="24" t="s">
        <v>37</v>
      </c>
      <c r="Q69" s="24" t="s">
        <v>60</v>
      </c>
      <c r="R69" s="22">
        <v>4000003.06</v>
      </c>
      <c r="S69" s="22">
        <v>1304368.96</v>
      </c>
      <c r="T69" s="22">
        <v>1304368.96</v>
      </c>
      <c r="U69" s="22">
        <v>0</v>
      </c>
      <c r="V69" s="22">
        <v>0</v>
      </c>
      <c r="W69" s="22">
        <v>0</v>
      </c>
      <c r="X69" s="22">
        <v>0</v>
      </c>
      <c r="Y69" s="25">
        <f t="shared" si="2"/>
        <v>0</v>
      </c>
      <c r="Z69" s="24">
        <v>0</v>
      </c>
      <c r="AA69" s="24" t="s">
        <v>61</v>
      </c>
      <c r="AB69" s="26">
        <v>370</v>
      </c>
      <c r="AC69" s="25">
        <v>0</v>
      </c>
      <c r="AD69" s="25">
        <v>0</v>
      </c>
      <c r="AE69" s="27" t="s">
        <v>58</v>
      </c>
      <c r="AF69" s="10"/>
    </row>
    <row r="70" spans="2:32" ht="60.75">
      <c r="B70" s="10"/>
      <c r="C70" s="20" t="s">
        <v>262</v>
      </c>
      <c r="D70" s="20" t="s">
        <v>263</v>
      </c>
      <c r="E70" s="21" t="s">
        <v>264</v>
      </c>
      <c r="F70" s="21" t="s">
        <v>34</v>
      </c>
      <c r="G70" s="21" t="s">
        <v>63</v>
      </c>
      <c r="H70" s="22" t="s">
        <v>53</v>
      </c>
      <c r="I70" s="22" t="s">
        <v>36</v>
      </c>
      <c r="J70" s="23" t="s">
        <v>40</v>
      </c>
      <c r="K70" s="22" t="s">
        <v>81</v>
      </c>
      <c r="L70" s="24" t="s">
        <v>36</v>
      </c>
      <c r="M70" s="22" t="s">
        <v>41</v>
      </c>
      <c r="N70" s="22" t="s">
        <v>55</v>
      </c>
      <c r="O70" s="22" t="s">
        <v>62</v>
      </c>
      <c r="P70" s="24" t="s">
        <v>37</v>
      </c>
      <c r="Q70" s="24" t="s">
        <v>60</v>
      </c>
      <c r="R70" s="22">
        <v>5500001.5</v>
      </c>
      <c r="S70" s="22">
        <v>5500001.5</v>
      </c>
      <c r="T70" s="22">
        <v>5500001.5</v>
      </c>
      <c r="U70" s="22">
        <v>3755584.1</v>
      </c>
      <c r="V70" s="22">
        <v>1126675.23</v>
      </c>
      <c r="W70" s="22">
        <v>1126675.1299999999</v>
      </c>
      <c r="X70" s="22">
        <v>0</v>
      </c>
      <c r="Y70" s="25">
        <f t="shared" si="2"/>
        <v>20.48499677681906</v>
      </c>
      <c r="Z70" s="24">
        <v>0</v>
      </c>
      <c r="AA70" s="24" t="s">
        <v>61</v>
      </c>
      <c r="AB70" s="26">
        <v>520</v>
      </c>
      <c r="AC70" s="25">
        <v>0</v>
      </c>
      <c r="AD70" s="25">
        <v>0</v>
      </c>
      <c r="AE70" s="27" t="s">
        <v>50</v>
      </c>
      <c r="AF70" s="10"/>
    </row>
    <row r="71" spans="2:32" ht="60.75">
      <c r="B71" s="10"/>
      <c r="C71" s="20" t="s">
        <v>265</v>
      </c>
      <c r="D71" s="20" t="s">
        <v>266</v>
      </c>
      <c r="E71" s="21" t="s">
        <v>267</v>
      </c>
      <c r="F71" s="21" t="s">
        <v>34</v>
      </c>
      <c r="G71" s="21" t="s">
        <v>67</v>
      </c>
      <c r="H71" s="22" t="s">
        <v>53</v>
      </c>
      <c r="I71" s="22" t="s">
        <v>36</v>
      </c>
      <c r="J71" s="23" t="s">
        <v>40</v>
      </c>
      <c r="K71" s="22" t="s">
        <v>81</v>
      </c>
      <c r="L71" s="24" t="s">
        <v>36</v>
      </c>
      <c r="M71" s="22" t="s">
        <v>41</v>
      </c>
      <c r="N71" s="22" t="s">
        <v>55</v>
      </c>
      <c r="O71" s="22" t="s">
        <v>62</v>
      </c>
      <c r="P71" s="24" t="s">
        <v>37</v>
      </c>
      <c r="Q71" s="24" t="s">
        <v>60</v>
      </c>
      <c r="R71" s="22">
        <v>2898088.32</v>
      </c>
      <c r="S71" s="22">
        <v>2898088.32</v>
      </c>
      <c r="T71" s="22">
        <v>2898088.32</v>
      </c>
      <c r="U71" s="22">
        <v>1624424.37</v>
      </c>
      <c r="V71" s="22">
        <v>487327.31</v>
      </c>
      <c r="W71" s="22">
        <v>487327.31</v>
      </c>
      <c r="X71" s="22">
        <v>0</v>
      </c>
      <c r="Y71" s="25">
        <f t="shared" si="2"/>
        <v>16.815474760962427</v>
      </c>
      <c r="Z71" s="24">
        <v>0</v>
      </c>
      <c r="AA71" s="24" t="s">
        <v>61</v>
      </c>
      <c r="AB71" s="26">
        <v>270</v>
      </c>
      <c r="AC71" s="25">
        <v>0</v>
      </c>
      <c r="AD71" s="25">
        <v>0</v>
      </c>
      <c r="AE71" s="27" t="s">
        <v>51</v>
      </c>
      <c r="AF71" s="10"/>
    </row>
    <row r="72" spans="2:32" ht="60.75">
      <c r="B72" s="10"/>
      <c r="C72" s="20" t="s">
        <v>268</v>
      </c>
      <c r="D72" s="20" t="s">
        <v>269</v>
      </c>
      <c r="E72" s="21" t="s">
        <v>270</v>
      </c>
      <c r="F72" s="21" t="s">
        <v>34</v>
      </c>
      <c r="G72" s="21" t="s">
        <v>68</v>
      </c>
      <c r="H72" s="22" t="s">
        <v>53</v>
      </c>
      <c r="I72" s="22" t="s">
        <v>36</v>
      </c>
      <c r="J72" s="23" t="s">
        <v>40</v>
      </c>
      <c r="K72" s="22" t="s">
        <v>81</v>
      </c>
      <c r="L72" s="24" t="s">
        <v>36</v>
      </c>
      <c r="M72" s="22" t="s">
        <v>41</v>
      </c>
      <c r="N72" s="22" t="s">
        <v>55</v>
      </c>
      <c r="O72" s="22" t="s">
        <v>56</v>
      </c>
      <c r="P72" s="24" t="s">
        <v>37</v>
      </c>
      <c r="Q72" s="24" t="s">
        <v>60</v>
      </c>
      <c r="R72" s="22">
        <v>1405578.15</v>
      </c>
      <c r="S72" s="22">
        <v>1405578.15</v>
      </c>
      <c r="T72" s="22">
        <v>1405578.15</v>
      </c>
      <c r="U72" s="22">
        <v>0</v>
      </c>
      <c r="V72" s="22">
        <v>0</v>
      </c>
      <c r="W72" s="22">
        <v>0</v>
      </c>
      <c r="X72" s="22">
        <v>0</v>
      </c>
      <c r="Y72" s="25">
        <f t="shared" si="2"/>
        <v>0</v>
      </c>
      <c r="Z72" s="24">
        <v>0</v>
      </c>
      <c r="AA72" s="24" t="s">
        <v>61</v>
      </c>
      <c r="AB72" s="26">
        <v>710</v>
      </c>
      <c r="AC72" s="25">
        <v>0</v>
      </c>
      <c r="AD72" s="25">
        <v>0</v>
      </c>
      <c r="AE72" s="27" t="s">
        <v>51</v>
      </c>
      <c r="AF72" s="10"/>
    </row>
    <row r="73" spans="2:32" ht="67.5">
      <c r="B73" s="10"/>
      <c r="C73" s="20" t="s">
        <v>271</v>
      </c>
      <c r="D73" s="20" t="s">
        <v>272</v>
      </c>
      <c r="E73" s="21" t="s">
        <v>273</v>
      </c>
      <c r="F73" s="21" t="s">
        <v>34</v>
      </c>
      <c r="G73" s="21" t="s">
        <v>68</v>
      </c>
      <c r="H73" s="22" t="s">
        <v>53</v>
      </c>
      <c r="I73" s="22" t="s">
        <v>36</v>
      </c>
      <c r="J73" s="23" t="s">
        <v>40</v>
      </c>
      <c r="K73" s="22" t="s">
        <v>81</v>
      </c>
      <c r="L73" s="24" t="s">
        <v>36</v>
      </c>
      <c r="M73" s="22" t="s">
        <v>41</v>
      </c>
      <c r="N73" s="22" t="s">
        <v>55</v>
      </c>
      <c r="O73" s="22" t="s">
        <v>56</v>
      </c>
      <c r="P73" s="24" t="s">
        <v>37</v>
      </c>
      <c r="Q73" s="24" t="s">
        <v>60</v>
      </c>
      <c r="R73" s="22">
        <v>1094422.45</v>
      </c>
      <c r="S73" s="22">
        <v>1094422.45</v>
      </c>
      <c r="T73" s="22">
        <v>1094422.45</v>
      </c>
      <c r="U73" s="22">
        <v>0</v>
      </c>
      <c r="V73" s="22">
        <v>0</v>
      </c>
      <c r="W73" s="22">
        <v>0</v>
      </c>
      <c r="X73" s="22">
        <v>0</v>
      </c>
      <c r="Y73" s="25">
        <f t="shared" si="2"/>
        <v>0</v>
      </c>
      <c r="Z73" s="24">
        <v>0</v>
      </c>
      <c r="AA73" s="24" t="s">
        <v>61</v>
      </c>
      <c r="AB73" s="26">
        <v>890</v>
      </c>
      <c r="AC73" s="25">
        <v>0</v>
      </c>
      <c r="AD73" s="25">
        <v>0</v>
      </c>
      <c r="AE73" s="27" t="s">
        <v>69</v>
      </c>
      <c r="AF73" s="10"/>
    </row>
    <row r="74" spans="2:32" ht="60.75">
      <c r="B74" s="10"/>
      <c r="C74" s="20" t="s">
        <v>274</v>
      </c>
      <c r="D74" s="20" t="s">
        <v>275</v>
      </c>
      <c r="E74" s="21" t="s">
        <v>276</v>
      </c>
      <c r="F74" s="21" t="s">
        <v>34</v>
      </c>
      <c r="G74" s="21" t="s">
        <v>43</v>
      </c>
      <c r="H74" s="22" t="s">
        <v>53</v>
      </c>
      <c r="I74" s="22" t="s">
        <v>36</v>
      </c>
      <c r="J74" s="23" t="s">
        <v>40</v>
      </c>
      <c r="K74" s="22" t="s">
        <v>81</v>
      </c>
      <c r="L74" s="24" t="s">
        <v>36</v>
      </c>
      <c r="M74" s="22" t="s">
        <v>41</v>
      </c>
      <c r="N74" s="22" t="s">
        <v>55</v>
      </c>
      <c r="O74" s="22" t="s">
        <v>62</v>
      </c>
      <c r="P74" s="24" t="s">
        <v>37</v>
      </c>
      <c r="Q74" s="24" t="s">
        <v>60</v>
      </c>
      <c r="R74" s="22">
        <v>6999431.8799999999</v>
      </c>
      <c r="S74" s="22">
        <v>6999431.8799999999</v>
      </c>
      <c r="T74" s="22">
        <v>6999431.8799999999</v>
      </c>
      <c r="U74" s="22">
        <v>4259460.18</v>
      </c>
      <c r="V74" s="22">
        <v>1277838.05</v>
      </c>
      <c r="W74" s="22">
        <v>1277838.05</v>
      </c>
      <c r="X74" s="22">
        <v>1277838.05</v>
      </c>
      <c r="Y74" s="25">
        <f t="shared" si="2"/>
        <v>18.256310967912441</v>
      </c>
      <c r="Z74" s="24">
        <v>0</v>
      </c>
      <c r="AA74" s="24" t="s">
        <v>61</v>
      </c>
      <c r="AB74" s="26">
        <v>650</v>
      </c>
      <c r="AC74" s="25">
        <v>0</v>
      </c>
      <c r="AD74" s="25">
        <v>0</v>
      </c>
      <c r="AE74" s="27" t="s">
        <v>50</v>
      </c>
      <c r="AF74" s="10"/>
    </row>
    <row r="75" spans="2:32" ht="60.75">
      <c r="B75" s="10"/>
      <c r="C75" s="20" t="s">
        <v>277</v>
      </c>
      <c r="D75" s="20" t="s">
        <v>278</v>
      </c>
      <c r="E75" s="21" t="s">
        <v>279</v>
      </c>
      <c r="F75" s="21" t="s">
        <v>34</v>
      </c>
      <c r="G75" s="21" t="s">
        <v>46</v>
      </c>
      <c r="H75" s="22" t="s">
        <v>53</v>
      </c>
      <c r="I75" s="22" t="s">
        <v>36</v>
      </c>
      <c r="J75" s="23" t="s">
        <v>40</v>
      </c>
      <c r="K75" s="22" t="s">
        <v>81</v>
      </c>
      <c r="L75" s="24" t="s">
        <v>36</v>
      </c>
      <c r="M75" s="22" t="s">
        <v>41</v>
      </c>
      <c r="N75" s="22" t="s">
        <v>55</v>
      </c>
      <c r="O75" s="22" t="s">
        <v>56</v>
      </c>
      <c r="P75" s="24" t="s">
        <v>37</v>
      </c>
      <c r="Q75" s="24" t="s">
        <v>60</v>
      </c>
      <c r="R75" s="22">
        <v>1121853.68</v>
      </c>
      <c r="S75" s="22">
        <v>1121853.68</v>
      </c>
      <c r="T75" s="22">
        <v>1121853.68</v>
      </c>
      <c r="U75" s="22">
        <v>0</v>
      </c>
      <c r="V75" s="22">
        <v>0</v>
      </c>
      <c r="W75" s="22">
        <v>0</v>
      </c>
      <c r="X75" s="22">
        <v>0</v>
      </c>
      <c r="Y75" s="25">
        <f t="shared" si="2"/>
        <v>0</v>
      </c>
      <c r="Z75" s="24">
        <v>0</v>
      </c>
      <c r="AA75" s="24" t="s">
        <v>61</v>
      </c>
      <c r="AB75" s="26">
        <v>315</v>
      </c>
      <c r="AC75" s="25">
        <v>0</v>
      </c>
      <c r="AD75" s="25">
        <v>0</v>
      </c>
      <c r="AE75" s="27" t="s">
        <v>69</v>
      </c>
      <c r="AF75" s="10"/>
    </row>
    <row r="76" spans="2:32" ht="60.75">
      <c r="B76" s="10"/>
      <c r="C76" s="20" t="s">
        <v>280</v>
      </c>
      <c r="D76" s="20" t="s">
        <v>281</v>
      </c>
      <c r="E76" s="21" t="s">
        <v>282</v>
      </c>
      <c r="F76" s="21" t="s">
        <v>34</v>
      </c>
      <c r="G76" s="21" t="s">
        <v>47</v>
      </c>
      <c r="H76" s="22" t="s">
        <v>53</v>
      </c>
      <c r="I76" s="22" t="s">
        <v>36</v>
      </c>
      <c r="J76" s="23" t="s">
        <v>40</v>
      </c>
      <c r="K76" s="22" t="s">
        <v>81</v>
      </c>
      <c r="L76" s="24" t="s">
        <v>36</v>
      </c>
      <c r="M76" s="22" t="s">
        <v>41</v>
      </c>
      <c r="N76" s="22" t="s">
        <v>55</v>
      </c>
      <c r="O76" s="22" t="s">
        <v>62</v>
      </c>
      <c r="P76" s="24" t="s">
        <v>37</v>
      </c>
      <c r="Q76" s="24" t="s">
        <v>60</v>
      </c>
      <c r="R76" s="22">
        <v>4999942.2</v>
      </c>
      <c r="S76" s="22">
        <v>4999942.2</v>
      </c>
      <c r="T76" s="22">
        <v>4999942.2</v>
      </c>
      <c r="U76" s="22">
        <v>4754084.2699999996</v>
      </c>
      <c r="V76" s="22">
        <v>1426225.28</v>
      </c>
      <c r="W76" s="22">
        <v>1426225.28</v>
      </c>
      <c r="X76" s="22">
        <v>0</v>
      </c>
      <c r="Y76" s="25">
        <f t="shared" si="2"/>
        <v>28.524835347096612</v>
      </c>
      <c r="Z76" s="24">
        <v>0</v>
      </c>
      <c r="AA76" s="24" t="s">
        <v>61</v>
      </c>
      <c r="AB76" s="26">
        <v>450</v>
      </c>
      <c r="AC76" s="25">
        <v>0</v>
      </c>
      <c r="AD76" s="25">
        <v>0</v>
      </c>
      <c r="AE76" s="27" t="s">
        <v>58</v>
      </c>
      <c r="AF76" s="10"/>
    </row>
    <row r="77" spans="2:32" ht="60.75">
      <c r="B77" s="10"/>
      <c r="C77" s="20" t="s">
        <v>283</v>
      </c>
      <c r="D77" s="20" t="s">
        <v>284</v>
      </c>
      <c r="E77" s="21" t="s">
        <v>285</v>
      </c>
      <c r="F77" s="21" t="s">
        <v>34</v>
      </c>
      <c r="G77" s="21" t="s">
        <v>43</v>
      </c>
      <c r="H77" s="22" t="s">
        <v>53</v>
      </c>
      <c r="I77" s="22" t="s">
        <v>36</v>
      </c>
      <c r="J77" s="23" t="s">
        <v>40</v>
      </c>
      <c r="K77" s="22" t="s">
        <v>81</v>
      </c>
      <c r="L77" s="24" t="s">
        <v>36</v>
      </c>
      <c r="M77" s="22" t="s">
        <v>41</v>
      </c>
      <c r="N77" s="22" t="s">
        <v>55</v>
      </c>
      <c r="O77" s="22" t="s">
        <v>56</v>
      </c>
      <c r="P77" s="24" t="s">
        <v>37</v>
      </c>
      <c r="Q77" s="24" t="s">
        <v>60</v>
      </c>
      <c r="R77" s="22">
        <v>4824952.21</v>
      </c>
      <c r="S77" s="22">
        <v>4824952.21</v>
      </c>
      <c r="T77" s="22">
        <v>4824952.21</v>
      </c>
      <c r="U77" s="22">
        <v>4381816.5599999996</v>
      </c>
      <c r="V77" s="22">
        <v>0</v>
      </c>
      <c r="W77" s="22">
        <v>0</v>
      </c>
      <c r="X77" s="22">
        <v>0</v>
      </c>
      <c r="Y77" s="25">
        <f t="shared" si="2"/>
        <v>0</v>
      </c>
      <c r="Z77" s="24">
        <v>0</v>
      </c>
      <c r="AA77" s="24" t="s">
        <v>61</v>
      </c>
      <c r="AB77" s="26">
        <v>2132</v>
      </c>
      <c r="AC77" s="25">
        <v>0</v>
      </c>
      <c r="AD77" s="25">
        <v>0</v>
      </c>
      <c r="AE77" s="27" t="s">
        <v>50</v>
      </c>
      <c r="AF77" s="10"/>
    </row>
    <row r="78" spans="2:32" ht="60.75">
      <c r="B78" s="10"/>
      <c r="C78" s="20" t="s">
        <v>286</v>
      </c>
      <c r="D78" s="20" t="s">
        <v>287</v>
      </c>
      <c r="E78" s="21" t="s">
        <v>288</v>
      </c>
      <c r="F78" s="21" t="s">
        <v>34</v>
      </c>
      <c r="G78" s="21" t="s">
        <v>52</v>
      </c>
      <c r="H78" s="22" t="s">
        <v>53</v>
      </c>
      <c r="I78" s="22" t="s">
        <v>36</v>
      </c>
      <c r="J78" s="23" t="s">
        <v>40</v>
      </c>
      <c r="K78" s="22" t="s">
        <v>81</v>
      </c>
      <c r="L78" s="24" t="s">
        <v>36</v>
      </c>
      <c r="M78" s="22" t="s">
        <v>41</v>
      </c>
      <c r="N78" s="22" t="s">
        <v>55</v>
      </c>
      <c r="O78" s="22" t="s">
        <v>56</v>
      </c>
      <c r="P78" s="24" t="s">
        <v>37</v>
      </c>
      <c r="Q78" s="24" t="s">
        <v>60</v>
      </c>
      <c r="R78" s="22">
        <v>9999999.7699999996</v>
      </c>
      <c r="S78" s="22">
        <v>9999999.7699999996</v>
      </c>
      <c r="T78" s="22">
        <v>9999999.7699999996</v>
      </c>
      <c r="U78" s="22">
        <v>9979847.8900000006</v>
      </c>
      <c r="V78" s="22">
        <v>2993954.36</v>
      </c>
      <c r="W78" s="22">
        <v>2993954.36</v>
      </c>
      <c r="X78" s="22">
        <v>2993954.36</v>
      </c>
      <c r="Y78" s="25">
        <f t="shared" si="2"/>
        <v>29.939544288609522</v>
      </c>
      <c r="Z78" s="24">
        <v>0</v>
      </c>
      <c r="AA78" s="24" t="s">
        <v>59</v>
      </c>
      <c r="AB78" s="26">
        <v>1800</v>
      </c>
      <c r="AC78" s="25">
        <v>0</v>
      </c>
      <c r="AD78" s="25">
        <v>0</v>
      </c>
      <c r="AE78" s="27" t="s">
        <v>50</v>
      </c>
      <c r="AF78" s="10"/>
    </row>
    <row r="79" spans="2:32" ht="60.75">
      <c r="B79" s="10"/>
      <c r="C79" s="20" t="s">
        <v>289</v>
      </c>
      <c r="D79" s="20" t="s">
        <v>290</v>
      </c>
      <c r="E79" s="21" t="s">
        <v>291</v>
      </c>
      <c r="F79" s="21" t="s">
        <v>34</v>
      </c>
      <c r="G79" s="21" t="s">
        <v>42</v>
      </c>
      <c r="H79" s="22" t="s">
        <v>53</v>
      </c>
      <c r="I79" s="22" t="s">
        <v>36</v>
      </c>
      <c r="J79" s="23" t="s">
        <v>40</v>
      </c>
      <c r="K79" s="22" t="s">
        <v>81</v>
      </c>
      <c r="L79" s="24" t="s">
        <v>36</v>
      </c>
      <c r="M79" s="22" t="s">
        <v>41</v>
      </c>
      <c r="N79" s="22" t="s">
        <v>55</v>
      </c>
      <c r="O79" s="22" t="s">
        <v>62</v>
      </c>
      <c r="P79" s="24" t="s">
        <v>37</v>
      </c>
      <c r="Q79" s="24" t="s">
        <v>60</v>
      </c>
      <c r="R79" s="22">
        <v>9139383.6400000006</v>
      </c>
      <c r="S79" s="22">
        <v>9139383.6400000006</v>
      </c>
      <c r="T79" s="22">
        <v>9139383.6400000006</v>
      </c>
      <c r="U79" s="22">
        <v>9078268.6999999993</v>
      </c>
      <c r="V79" s="22">
        <v>2723480.61</v>
      </c>
      <c r="W79" s="22">
        <v>2723480.61</v>
      </c>
      <c r="X79" s="22">
        <v>2723480.61</v>
      </c>
      <c r="Y79" s="25">
        <f t="shared" si="2"/>
        <v>29.799390388649883</v>
      </c>
      <c r="Z79" s="24">
        <v>0</v>
      </c>
      <c r="AA79" s="24" t="s">
        <v>38</v>
      </c>
      <c r="AB79" s="26">
        <v>75215</v>
      </c>
      <c r="AC79" s="25">
        <v>0</v>
      </c>
      <c r="AD79" s="25">
        <v>0</v>
      </c>
      <c r="AE79" s="27" t="s">
        <v>50</v>
      </c>
      <c r="AF79" s="10"/>
    </row>
    <row r="80" spans="2:32" ht="67.5">
      <c r="B80" s="10"/>
      <c r="C80" s="20" t="s">
        <v>292</v>
      </c>
      <c r="D80" s="20" t="s">
        <v>293</v>
      </c>
      <c r="E80" s="21" t="s">
        <v>294</v>
      </c>
      <c r="F80" s="21" t="s">
        <v>34</v>
      </c>
      <c r="G80" s="21" t="s">
        <v>80</v>
      </c>
      <c r="H80" s="22" t="s">
        <v>53</v>
      </c>
      <c r="I80" s="22" t="s">
        <v>36</v>
      </c>
      <c r="J80" s="23" t="s">
        <v>40</v>
      </c>
      <c r="K80" s="22" t="s">
        <v>81</v>
      </c>
      <c r="L80" s="24" t="s">
        <v>36</v>
      </c>
      <c r="M80" s="22" t="s">
        <v>41</v>
      </c>
      <c r="N80" s="22" t="s">
        <v>55</v>
      </c>
      <c r="O80" s="22" t="s">
        <v>56</v>
      </c>
      <c r="P80" s="24" t="s">
        <v>37</v>
      </c>
      <c r="Q80" s="24" t="s">
        <v>54</v>
      </c>
      <c r="R80" s="22">
        <v>1008367.34</v>
      </c>
      <c r="S80" s="22">
        <v>1008367.34</v>
      </c>
      <c r="T80" s="22">
        <v>1008367.34</v>
      </c>
      <c r="U80" s="22">
        <v>0</v>
      </c>
      <c r="V80" s="22">
        <v>0</v>
      </c>
      <c r="W80" s="22">
        <v>0</v>
      </c>
      <c r="X80" s="22">
        <v>0</v>
      </c>
      <c r="Y80" s="25">
        <f t="shared" si="2"/>
        <v>0</v>
      </c>
      <c r="Z80" s="24">
        <v>0</v>
      </c>
      <c r="AA80" s="24" t="s">
        <v>61</v>
      </c>
      <c r="AB80" s="26">
        <v>739</v>
      </c>
      <c r="AC80" s="25">
        <v>0</v>
      </c>
      <c r="AD80" s="25">
        <v>0</v>
      </c>
      <c r="AE80" s="27" t="s">
        <v>295</v>
      </c>
      <c r="AF80" s="10"/>
    </row>
    <row r="81" spans="2:32" ht="60.75">
      <c r="B81" s="10"/>
      <c r="C81" s="20" t="s">
        <v>296</v>
      </c>
      <c r="D81" s="20" t="s">
        <v>297</v>
      </c>
      <c r="E81" s="21" t="s">
        <v>298</v>
      </c>
      <c r="F81" s="21" t="s">
        <v>34</v>
      </c>
      <c r="G81" s="21" t="s">
        <v>64</v>
      </c>
      <c r="H81" s="22" t="s">
        <v>53</v>
      </c>
      <c r="I81" s="22" t="s">
        <v>36</v>
      </c>
      <c r="J81" s="23" t="s">
        <v>40</v>
      </c>
      <c r="K81" s="22" t="s">
        <v>81</v>
      </c>
      <c r="L81" s="24" t="s">
        <v>36</v>
      </c>
      <c r="M81" s="22" t="s">
        <v>41</v>
      </c>
      <c r="N81" s="22" t="s">
        <v>55</v>
      </c>
      <c r="O81" s="22" t="s">
        <v>56</v>
      </c>
      <c r="P81" s="24" t="s">
        <v>37</v>
      </c>
      <c r="Q81" s="24" t="s">
        <v>60</v>
      </c>
      <c r="R81" s="22">
        <v>13201341.32</v>
      </c>
      <c r="S81" s="22">
        <v>13201341.32</v>
      </c>
      <c r="T81" s="22">
        <v>13201341.32</v>
      </c>
      <c r="U81" s="22">
        <v>12093455.810000001</v>
      </c>
      <c r="V81" s="22">
        <v>3628036.74</v>
      </c>
      <c r="W81" s="22">
        <v>3628036.74</v>
      </c>
      <c r="X81" s="22">
        <v>3628036.74</v>
      </c>
      <c r="Y81" s="25">
        <f t="shared" ref="Y81:Y83" si="3">IF(ISERROR(W81/S81),0,((W81/S81)*100))</f>
        <v>27.48233419662844</v>
      </c>
      <c r="Z81" s="24">
        <v>0</v>
      </c>
      <c r="AA81" s="24" t="s">
        <v>61</v>
      </c>
      <c r="AB81" s="26">
        <v>959</v>
      </c>
      <c r="AC81" s="25">
        <v>0</v>
      </c>
      <c r="AD81" s="25">
        <v>41</v>
      </c>
      <c r="AE81" s="27" t="s">
        <v>50</v>
      </c>
      <c r="AF81" s="10"/>
    </row>
    <row r="82" spans="2:32" ht="60.75">
      <c r="B82" s="10"/>
      <c r="C82" s="20" t="s">
        <v>299</v>
      </c>
      <c r="D82" s="20" t="s">
        <v>300</v>
      </c>
      <c r="E82" s="21" t="s">
        <v>301</v>
      </c>
      <c r="F82" s="21" t="s">
        <v>34</v>
      </c>
      <c r="G82" s="21" t="s">
        <v>44</v>
      </c>
      <c r="H82" s="22" t="s">
        <v>53</v>
      </c>
      <c r="I82" s="22" t="s">
        <v>36</v>
      </c>
      <c r="J82" s="23" t="s">
        <v>40</v>
      </c>
      <c r="K82" s="22" t="s">
        <v>81</v>
      </c>
      <c r="L82" s="24" t="s">
        <v>36</v>
      </c>
      <c r="M82" s="22" t="s">
        <v>41</v>
      </c>
      <c r="N82" s="22" t="s">
        <v>55</v>
      </c>
      <c r="O82" s="22" t="s">
        <v>56</v>
      </c>
      <c r="P82" s="24" t="s">
        <v>37</v>
      </c>
      <c r="Q82" s="24" t="s">
        <v>60</v>
      </c>
      <c r="R82" s="22">
        <v>8772107.1400000006</v>
      </c>
      <c r="S82" s="22">
        <v>8434828.25</v>
      </c>
      <c r="T82" s="22">
        <v>8434828.25</v>
      </c>
      <c r="U82" s="22">
        <v>8434828.25</v>
      </c>
      <c r="V82" s="22">
        <v>2530448.46</v>
      </c>
      <c r="W82" s="22">
        <v>2530448.46</v>
      </c>
      <c r="X82" s="22">
        <v>2530448.46</v>
      </c>
      <c r="Y82" s="25">
        <f t="shared" si="3"/>
        <v>29.999999822165911</v>
      </c>
      <c r="Z82" s="24">
        <v>0</v>
      </c>
      <c r="AA82" s="24" t="s">
        <v>61</v>
      </c>
      <c r="AB82" s="26">
        <v>10000</v>
      </c>
      <c r="AC82" s="25">
        <v>0</v>
      </c>
      <c r="AD82" s="25">
        <v>0</v>
      </c>
      <c r="AE82" s="27" t="s">
        <v>51</v>
      </c>
      <c r="AF82" s="10"/>
    </row>
    <row r="83" spans="2:32" ht="60.75">
      <c r="B83" s="10"/>
      <c r="C83" s="20" t="s">
        <v>302</v>
      </c>
      <c r="D83" s="20" t="s">
        <v>303</v>
      </c>
      <c r="E83" s="21" t="s">
        <v>304</v>
      </c>
      <c r="F83" s="21" t="s">
        <v>34</v>
      </c>
      <c r="G83" s="21" t="s">
        <v>64</v>
      </c>
      <c r="H83" s="22" t="s">
        <v>53</v>
      </c>
      <c r="I83" s="22" t="s">
        <v>36</v>
      </c>
      <c r="J83" s="23" t="s">
        <v>40</v>
      </c>
      <c r="K83" s="22" t="s">
        <v>81</v>
      </c>
      <c r="L83" s="24" t="s">
        <v>36</v>
      </c>
      <c r="M83" s="22" t="s">
        <v>41</v>
      </c>
      <c r="N83" s="22" t="s">
        <v>55</v>
      </c>
      <c r="O83" s="22" t="s">
        <v>56</v>
      </c>
      <c r="P83" s="24" t="s">
        <v>37</v>
      </c>
      <c r="Q83" s="24" t="s">
        <v>60</v>
      </c>
      <c r="R83" s="22">
        <v>3797499.26</v>
      </c>
      <c r="S83" s="22">
        <v>3797499.26</v>
      </c>
      <c r="T83" s="22">
        <v>3797499.26</v>
      </c>
      <c r="U83" s="22">
        <v>3721549.28</v>
      </c>
      <c r="V83" s="22">
        <v>1116464.78</v>
      </c>
      <c r="W83" s="22">
        <v>1116464.78</v>
      </c>
      <c r="X83" s="22">
        <v>1116464.78</v>
      </c>
      <c r="Y83" s="25">
        <f t="shared" si="3"/>
        <v>29.399999935747189</v>
      </c>
      <c r="Z83" s="24">
        <v>0</v>
      </c>
      <c r="AA83" s="24" t="s">
        <v>61</v>
      </c>
      <c r="AB83" s="26">
        <v>929</v>
      </c>
      <c r="AC83" s="25">
        <v>0</v>
      </c>
      <c r="AD83" s="25">
        <v>2</v>
      </c>
      <c r="AE83" s="27" t="s">
        <v>50</v>
      </c>
      <c r="AF83" s="10"/>
    </row>
    <row r="84" spans="2:32" ht="94.5">
      <c r="B84" s="10"/>
      <c r="C84" s="20" t="s">
        <v>306</v>
      </c>
      <c r="D84" s="20" t="s">
        <v>307</v>
      </c>
      <c r="E84" s="21" t="s">
        <v>308</v>
      </c>
      <c r="F84" s="21" t="s">
        <v>34</v>
      </c>
      <c r="G84" s="21" t="s">
        <v>42</v>
      </c>
      <c r="H84" s="22" t="s">
        <v>53</v>
      </c>
      <c r="I84" s="22" t="s">
        <v>36</v>
      </c>
      <c r="J84" s="23" t="s">
        <v>40</v>
      </c>
      <c r="K84" s="22" t="s">
        <v>81</v>
      </c>
      <c r="L84" s="24" t="s">
        <v>36</v>
      </c>
      <c r="M84" s="22" t="s">
        <v>41</v>
      </c>
      <c r="N84" s="22" t="s">
        <v>55</v>
      </c>
      <c r="O84" s="22" t="s">
        <v>56</v>
      </c>
      <c r="P84" s="24" t="s">
        <v>37</v>
      </c>
      <c r="Q84" s="24" t="s">
        <v>60</v>
      </c>
      <c r="R84" s="22">
        <v>137444.31</v>
      </c>
      <c r="S84" s="22">
        <v>137444.31</v>
      </c>
      <c r="T84" s="22">
        <v>137444.31</v>
      </c>
      <c r="U84" s="22">
        <v>137444.31</v>
      </c>
      <c r="V84" s="22">
        <v>0</v>
      </c>
      <c r="W84" s="22">
        <v>0</v>
      </c>
      <c r="X84" s="22">
        <v>0</v>
      </c>
      <c r="Y84" s="25">
        <f t="shared" ref="Y84:Y88" si="4">IF(ISERROR(W84/S84),0,((W84/S84)*100))</f>
        <v>0</v>
      </c>
      <c r="Z84" s="24">
        <v>0</v>
      </c>
      <c r="AA84" s="24" t="s">
        <v>61</v>
      </c>
      <c r="AB84" s="26">
        <v>200</v>
      </c>
      <c r="AC84" s="25">
        <v>0</v>
      </c>
      <c r="AD84" s="25">
        <v>0</v>
      </c>
      <c r="AE84" s="27" t="s">
        <v>50</v>
      </c>
      <c r="AF84" s="10"/>
    </row>
    <row r="85" spans="2:32" ht="81">
      <c r="B85" s="10"/>
      <c r="C85" s="20" t="s">
        <v>309</v>
      </c>
      <c r="D85" s="20" t="s">
        <v>310</v>
      </c>
      <c r="E85" s="21" t="s">
        <v>311</v>
      </c>
      <c r="F85" s="21" t="s">
        <v>34</v>
      </c>
      <c r="G85" s="21" t="s">
        <v>42</v>
      </c>
      <c r="H85" s="22" t="s">
        <v>53</v>
      </c>
      <c r="I85" s="22" t="s">
        <v>36</v>
      </c>
      <c r="J85" s="23" t="s">
        <v>40</v>
      </c>
      <c r="K85" s="22" t="s">
        <v>81</v>
      </c>
      <c r="L85" s="24" t="s">
        <v>36</v>
      </c>
      <c r="M85" s="22" t="s">
        <v>41</v>
      </c>
      <c r="N85" s="22" t="s">
        <v>55</v>
      </c>
      <c r="O85" s="22" t="s">
        <v>56</v>
      </c>
      <c r="P85" s="24" t="s">
        <v>37</v>
      </c>
      <c r="Q85" s="24" t="s">
        <v>60</v>
      </c>
      <c r="R85" s="22">
        <v>1445826.31</v>
      </c>
      <c r="S85" s="22">
        <v>1445826.31</v>
      </c>
      <c r="T85" s="22">
        <v>1445826.31</v>
      </c>
      <c r="U85" s="22">
        <v>0</v>
      </c>
      <c r="V85" s="22">
        <v>0</v>
      </c>
      <c r="W85" s="22">
        <v>0</v>
      </c>
      <c r="X85" s="22">
        <v>0</v>
      </c>
      <c r="Y85" s="25">
        <f t="shared" si="4"/>
        <v>0</v>
      </c>
      <c r="Z85" s="24">
        <v>0</v>
      </c>
      <c r="AA85" s="24" t="s">
        <v>61</v>
      </c>
      <c r="AB85" s="26">
        <v>800</v>
      </c>
      <c r="AC85" s="25">
        <v>0</v>
      </c>
      <c r="AD85" s="25">
        <v>0</v>
      </c>
      <c r="AE85" s="27" t="s">
        <v>50</v>
      </c>
      <c r="AF85" s="10"/>
    </row>
    <row r="86" spans="2:32" ht="81">
      <c r="B86" s="10"/>
      <c r="C86" s="20" t="s">
        <v>312</v>
      </c>
      <c r="D86" s="20" t="s">
        <v>313</v>
      </c>
      <c r="E86" s="21" t="s">
        <v>314</v>
      </c>
      <c r="F86" s="21" t="s">
        <v>34</v>
      </c>
      <c r="G86" s="21" t="s">
        <v>42</v>
      </c>
      <c r="H86" s="22" t="s">
        <v>53</v>
      </c>
      <c r="I86" s="22" t="s">
        <v>36</v>
      </c>
      <c r="J86" s="23" t="s">
        <v>40</v>
      </c>
      <c r="K86" s="22" t="s">
        <v>81</v>
      </c>
      <c r="L86" s="24" t="s">
        <v>36</v>
      </c>
      <c r="M86" s="22" t="s">
        <v>41</v>
      </c>
      <c r="N86" s="22" t="s">
        <v>55</v>
      </c>
      <c r="O86" s="22" t="s">
        <v>56</v>
      </c>
      <c r="P86" s="24" t="s">
        <v>37</v>
      </c>
      <c r="Q86" s="24" t="s">
        <v>60</v>
      </c>
      <c r="R86" s="22">
        <v>2036230.43</v>
      </c>
      <c r="S86" s="22">
        <v>2036230.43</v>
      </c>
      <c r="T86" s="22">
        <v>2036230.43</v>
      </c>
      <c r="U86" s="22">
        <v>0</v>
      </c>
      <c r="V86" s="22">
        <v>0</v>
      </c>
      <c r="W86" s="22">
        <v>0</v>
      </c>
      <c r="X86" s="22">
        <v>0</v>
      </c>
      <c r="Y86" s="25">
        <f t="shared" si="4"/>
        <v>0</v>
      </c>
      <c r="Z86" s="24">
        <v>0</v>
      </c>
      <c r="AA86" s="24" t="s">
        <v>61</v>
      </c>
      <c r="AB86" s="26">
        <v>200</v>
      </c>
      <c r="AC86" s="25">
        <v>0</v>
      </c>
      <c r="AD86" s="25">
        <v>0</v>
      </c>
      <c r="AE86" s="27" t="s">
        <v>50</v>
      </c>
      <c r="AF86" s="10"/>
    </row>
    <row r="87" spans="2:32" ht="60.75">
      <c r="B87" s="10"/>
      <c r="C87" s="20" t="s">
        <v>315</v>
      </c>
      <c r="D87" s="20" t="s">
        <v>316</v>
      </c>
      <c r="E87" s="21" t="s">
        <v>317</v>
      </c>
      <c r="F87" s="21" t="s">
        <v>34</v>
      </c>
      <c r="G87" s="21" t="s">
        <v>68</v>
      </c>
      <c r="H87" s="22" t="s">
        <v>53</v>
      </c>
      <c r="I87" s="22" t="s">
        <v>36</v>
      </c>
      <c r="J87" s="23" t="s">
        <v>40</v>
      </c>
      <c r="K87" s="22" t="s">
        <v>81</v>
      </c>
      <c r="L87" s="24" t="s">
        <v>36</v>
      </c>
      <c r="M87" s="22" t="s">
        <v>41</v>
      </c>
      <c r="N87" s="22" t="s">
        <v>55</v>
      </c>
      <c r="O87" s="22" t="s">
        <v>71</v>
      </c>
      <c r="P87" s="24" t="s">
        <v>37</v>
      </c>
      <c r="Q87" s="24" t="s">
        <v>60</v>
      </c>
      <c r="R87" s="22">
        <v>1540000</v>
      </c>
      <c r="S87" s="22">
        <v>1540000</v>
      </c>
      <c r="T87" s="22">
        <v>1540000</v>
      </c>
      <c r="U87" s="22">
        <v>0</v>
      </c>
      <c r="V87" s="22">
        <v>0</v>
      </c>
      <c r="W87" s="22">
        <v>0</v>
      </c>
      <c r="X87" s="22">
        <v>0</v>
      </c>
      <c r="Y87" s="25">
        <f t="shared" si="4"/>
        <v>0</v>
      </c>
      <c r="Z87" s="24">
        <v>0</v>
      </c>
      <c r="AA87" s="24" t="s">
        <v>38</v>
      </c>
      <c r="AB87" s="26">
        <v>800</v>
      </c>
      <c r="AC87" s="25">
        <v>0</v>
      </c>
      <c r="AD87" s="25">
        <v>0</v>
      </c>
      <c r="AE87" s="27" t="s">
        <v>50</v>
      </c>
      <c r="AF87" s="10"/>
    </row>
    <row r="88" spans="2:32" ht="60.75">
      <c r="B88" s="10"/>
      <c r="C88" s="20" t="s">
        <v>318</v>
      </c>
      <c r="D88" s="20" t="s">
        <v>319</v>
      </c>
      <c r="E88" s="21" t="s">
        <v>320</v>
      </c>
      <c r="F88" s="21" t="s">
        <v>34</v>
      </c>
      <c r="G88" s="21" t="s">
        <v>65</v>
      </c>
      <c r="H88" s="22" t="s">
        <v>53</v>
      </c>
      <c r="I88" s="22" t="s">
        <v>36</v>
      </c>
      <c r="J88" s="23" t="s">
        <v>40</v>
      </c>
      <c r="K88" s="22" t="s">
        <v>81</v>
      </c>
      <c r="L88" s="24" t="s">
        <v>36</v>
      </c>
      <c r="M88" s="22" t="s">
        <v>41</v>
      </c>
      <c r="N88" s="22" t="s">
        <v>55</v>
      </c>
      <c r="O88" s="22" t="s">
        <v>71</v>
      </c>
      <c r="P88" s="24" t="s">
        <v>37</v>
      </c>
      <c r="Q88" s="24" t="s">
        <v>60</v>
      </c>
      <c r="R88" s="22">
        <v>1949897.6</v>
      </c>
      <c r="S88" s="22">
        <v>1949897.6</v>
      </c>
      <c r="T88" s="22">
        <v>1949897.6</v>
      </c>
      <c r="U88" s="22">
        <v>0</v>
      </c>
      <c r="V88" s="22">
        <v>0</v>
      </c>
      <c r="W88" s="22">
        <v>0</v>
      </c>
      <c r="X88" s="22">
        <v>0</v>
      </c>
      <c r="Y88" s="25">
        <f t="shared" si="4"/>
        <v>0</v>
      </c>
      <c r="Z88" s="24">
        <v>0</v>
      </c>
      <c r="AA88" s="24" t="s">
        <v>39</v>
      </c>
      <c r="AB88" s="26">
        <v>2000</v>
      </c>
      <c r="AC88" s="25">
        <v>0</v>
      </c>
      <c r="AD88" s="25">
        <v>0</v>
      </c>
      <c r="AE88" s="27" t="s">
        <v>58</v>
      </c>
      <c r="AF88" s="10"/>
    </row>
    <row r="89" spans="2:32" ht="60.75">
      <c r="B89" s="10"/>
      <c r="C89" s="20" t="s">
        <v>321</v>
      </c>
      <c r="D89" s="20" t="s">
        <v>322</v>
      </c>
      <c r="E89" s="21" t="s">
        <v>323</v>
      </c>
      <c r="F89" s="21" t="s">
        <v>34</v>
      </c>
      <c r="G89" s="21" t="s">
        <v>47</v>
      </c>
      <c r="H89" s="22" t="s">
        <v>53</v>
      </c>
      <c r="I89" s="22" t="s">
        <v>36</v>
      </c>
      <c r="J89" s="23" t="s">
        <v>40</v>
      </c>
      <c r="K89" s="22" t="s">
        <v>81</v>
      </c>
      <c r="L89" s="24" t="s">
        <v>36</v>
      </c>
      <c r="M89" s="22" t="s">
        <v>41</v>
      </c>
      <c r="N89" s="22" t="s">
        <v>55</v>
      </c>
      <c r="O89" s="22" t="s">
        <v>56</v>
      </c>
      <c r="P89" s="24" t="s">
        <v>37</v>
      </c>
      <c r="Q89" s="24" t="s">
        <v>60</v>
      </c>
      <c r="R89" s="22">
        <v>1404684.82</v>
      </c>
      <c r="S89" s="22">
        <v>1404684.82</v>
      </c>
      <c r="T89" s="22">
        <v>1404684.82</v>
      </c>
      <c r="U89" s="22">
        <v>1238091.6000000001</v>
      </c>
      <c r="V89" s="22">
        <v>371427.82</v>
      </c>
      <c r="W89" s="22">
        <v>371427.82</v>
      </c>
      <c r="X89" s="22">
        <v>371427.82</v>
      </c>
      <c r="Y89" s="25">
        <f t="shared" ref="Y89:Y92" si="5">IF(ISERROR(W89/S89),0,((W89/S89)*100))</f>
        <v>26.442075454335729</v>
      </c>
      <c r="Z89" s="24">
        <v>0</v>
      </c>
      <c r="AA89" s="24" t="s">
        <v>38</v>
      </c>
      <c r="AB89" s="26">
        <v>2000</v>
      </c>
      <c r="AC89" s="25">
        <v>0</v>
      </c>
      <c r="AD89" s="25">
        <v>0</v>
      </c>
      <c r="AE89" s="27" t="s">
        <v>50</v>
      </c>
      <c r="AF89" s="10"/>
    </row>
    <row r="90" spans="2:32" ht="60.75">
      <c r="B90" s="10"/>
      <c r="C90" s="20" t="s">
        <v>324</v>
      </c>
      <c r="D90" s="20" t="s">
        <v>325</v>
      </c>
      <c r="E90" s="21" t="s">
        <v>326</v>
      </c>
      <c r="F90" s="21" t="s">
        <v>34</v>
      </c>
      <c r="G90" s="21" t="s">
        <v>47</v>
      </c>
      <c r="H90" s="22" t="s">
        <v>53</v>
      </c>
      <c r="I90" s="22" t="s">
        <v>36</v>
      </c>
      <c r="J90" s="23" t="s">
        <v>40</v>
      </c>
      <c r="K90" s="22" t="s">
        <v>81</v>
      </c>
      <c r="L90" s="24" t="s">
        <v>36</v>
      </c>
      <c r="M90" s="22" t="s">
        <v>41</v>
      </c>
      <c r="N90" s="22" t="s">
        <v>55</v>
      </c>
      <c r="O90" s="22" t="s">
        <v>56</v>
      </c>
      <c r="P90" s="24" t="s">
        <v>37</v>
      </c>
      <c r="Q90" s="24" t="s">
        <v>60</v>
      </c>
      <c r="R90" s="22">
        <v>1404684.82</v>
      </c>
      <c r="S90" s="22">
        <v>1404684.82</v>
      </c>
      <c r="T90" s="22">
        <v>1404684.82</v>
      </c>
      <c r="U90" s="22">
        <v>1238092.54</v>
      </c>
      <c r="V90" s="22">
        <v>371427.82</v>
      </c>
      <c r="W90" s="22">
        <v>371427.82</v>
      </c>
      <c r="X90" s="22">
        <v>371427.82</v>
      </c>
      <c r="Y90" s="25">
        <f t="shared" si="5"/>
        <v>26.442075454335729</v>
      </c>
      <c r="Z90" s="24">
        <v>0</v>
      </c>
      <c r="AA90" s="24" t="s">
        <v>38</v>
      </c>
      <c r="AB90" s="26">
        <v>2000</v>
      </c>
      <c r="AC90" s="25">
        <v>0</v>
      </c>
      <c r="AD90" s="25">
        <v>0</v>
      </c>
      <c r="AE90" s="27" t="s">
        <v>50</v>
      </c>
      <c r="AF90" s="10"/>
    </row>
    <row r="91" spans="2:32" ht="60.75">
      <c r="B91" s="10"/>
      <c r="C91" s="20" t="s">
        <v>327</v>
      </c>
      <c r="D91" s="20" t="s">
        <v>328</v>
      </c>
      <c r="E91" s="21" t="s">
        <v>329</v>
      </c>
      <c r="F91" s="21" t="s">
        <v>34</v>
      </c>
      <c r="G91" s="21" t="s">
        <v>47</v>
      </c>
      <c r="H91" s="22" t="s">
        <v>53</v>
      </c>
      <c r="I91" s="22" t="s">
        <v>36</v>
      </c>
      <c r="J91" s="23" t="s">
        <v>40</v>
      </c>
      <c r="K91" s="22" t="s">
        <v>81</v>
      </c>
      <c r="L91" s="24" t="s">
        <v>36</v>
      </c>
      <c r="M91" s="22" t="s">
        <v>41</v>
      </c>
      <c r="N91" s="22" t="s">
        <v>55</v>
      </c>
      <c r="O91" s="22" t="s">
        <v>66</v>
      </c>
      <c r="P91" s="24" t="s">
        <v>37</v>
      </c>
      <c r="Q91" s="24" t="s">
        <v>60</v>
      </c>
      <c r="R91" s="22">
        <v>6300011.04</v>
      </c>
      <c r="S91" s="22">
        <v>6300011.04</v>
      </c>
      <c r="T91" s="22">
        <v>6300011.04</v>
      </c>
      <c r="U91" s="22">
        <v>5488835.4400000004</v>
      </c>
      <c r="V91" s="22">
        <v>1646650.62</v>
      </c>
      <c r="W91" s="22">
        <v>1646650.62</v>
      </c>
      <c r="X91" s="22">
        <v>1646650.62</v>
      </c>
      <c r="Y91" s="25">
        <f t="shared" si="5"/>
        <v>26.137265626125</v>
      </c>
      <c r="Z91" s="24">
        <v>0</v>
      </c>
      <c r="AA91" s="24" t="s">
        <v>38</v>
      </c>
      <c r="AB91" s="26">
        <v>22149</v>
      </c>
      <c r="AC91" s="25">
        <v>0</v>
      </c>
      <c r="AD91" s="25">
        <v>0</v>
      </c>
      <c r="AE91" s="27" t="s">
        <v>69</v>
      </c>
      <c r="AF91" s="10"/>
    </row>
    <row r="92" spans="2:32" ht="60.75">
      <c r="B92" s="10"/>
      <c r="C92" s="20" t="s">
        <v>330</v>
      </c>
      <c r="D92" s="20" t="s">
        <v>331</v>
      </c>
      <c r="E92" s="21" t="s">
        <v>332</v>
      </c>
      <c r="F92" s="21" t="s">
        <v>34</v>
      </c>
      <c r="G92" s="21" t="s">
        <v>228</v>
      </c>
      <c r="H92" s="22" t="s">
        <v>53</v>
      </c>
      <c r="I92" s="22" t="s">
        <v>36</v>
      </c>
      <c r="J92" s="23" t="s">
        <v>40</v>
      </c>
      <c r="K92" s="22" t="s">
        <v>81</v>
      </c>
      <c r="L92" s="24" t="s">
        <v>36</v>
      </c>
      <c r="M92" s="22" t="s">
        <v>41</v>
      </c>
      <c r="N92" s="22" t="s">
        <v>55</v>
      </c>
      <c r="O92" s="22" t="s">
        <v>56</v>
      </c>
      <c r="P92" s="24" t="s">
        <v>37</v>
      </c>
      <c r="Q92" s="24" t="s">
        <v>60</v>
      </c>
      <c r="R92" s="22">
        <v>280000</v>
      </c>
      <c r="S92" s="22">
        <v>280000</v>
      </c>
      <c r="T92" s="22">
        <v>280000</v>
      </c>
      <c r="U92" s="22">
        <v>0</v>
      </c>
      <c r="V92" s="22">
        <v>0</v>
      </c>
      <c r="W92" s="22">
        <v>0</v>
      </c>
      <c r="X92" s="22">
        <v>0</v>
      </c>
      <c r="Y92" s="25">
        <f t="shared" si="5"/>
        <v>0</v>
      </c>
      <c r="Z92" s="24">
        <v>0</v>
      </c>
      <c r="AA92" s="24" t="s">
        <v>38</v>
      </c>
      <c r="AB92" s="26">
        <v>80</v>
      </c>
      <c r="AC92" s="25">
        <v>0</v>
      </c>
      <c r="AD92" s="25">
        <v>0</v>
      </c>
      <c r="AE92" s="27" t="s">
        <v>51</v>
      </c>
      <c r="AF92" s="10"/>
    </row>
    <row r="93" spans="2:32" ht="60.75">
      <c r="B93" s="10"/>
      <c r="C93" s="20" t="s">
        <v>333</v>
      </c>
      <c r="D93" s="20" t="s">
        <v>334</v>
      </c>
      <c r="E93" s="21" t="s">
        <v>335</v>
      </c>
      <c r="F93" s="21" t="s">
        <v>34</v>
      </c>
      <c r="G93" s="21" t="s">
        <v>42</v>
      </c>
      <c r="H93" s="22" t="s">
        <v>42</v>
      </c>
      <c r="I93" s="22" t="s">
        <v>35</v>
      </c>
      <c r="J93" s="23" t="s">
        <v>40</v>
      </c>
      <c r="K93" s="22" t="s">
        <v>81</v>
      </c>
      <c r="L93" s="24" t="s">
        <v>36</v>
      </c>
      <c r="M93" s="22" t="s">
        <v>41</v>
      </c>
      <c r="N93" s="22" t="s">
        <v>305</v>
      </c>
      <c r="O93" s="22" t="s">
        <v>49</v>
      </c>
      <c r="P93" s="24" t="s">
        <v>37</v>
      </c>
      <c r="Q93" s="24" t="s">
        <v>54</v>
      </c>
      <c r="R93" s="22">
        <v>3219982</v>
      </c>
      <c r="S93" s="22">
        <v>3219982</v>
      </c>
      <c r="T93" s="22">
        <v>3219982</v>
      </c>
      <c r="U93" s="22">
        <v>3216922.2</v>
      </c>
      <c r="V93" s="22">
        <v>802078.28</v>
      </c>
      <c r="W93" s="22">
        <v>802078.28</v>
      </c>
      <c r="X93" s="22">
        <v>802078.28</v>
      </c>
      <c r="Y93" s="25">
        <f t="shared" ref="Y93" si="6">IF(ISERROR(W93/S93),0,((W93/S93)*100))</f>
        <v>24.909402599144965</v>
      </c>
      <c r="Z93" s="24">
        <v>0</v>
      </c>
      <c r="AA93" s="24" t="s">
        <v>38</v>
      </c>
      <c r="AB93" s="26">
        <v>75000</v>
      </c>
      <c r="AC93" s="25">
        <v>0</v>
      </c>
      <c r="AD93" s="25">
        <v>0.79</v>
      </c>
      <c r="AE93" s="27" t="s">
        <v>336</v>
      </c>
      <c r="AF93" s="10"/>
    </row>
    <row r="94" spans="2:32" ht="81">
      <c r="B94" s="10"/>
      <c r="C94" s="20" t="s">
        <v>337</v>
      </c>
      <c r="D94" s="20" t="s">
        <v>338</v>
      </c>
      <c r="E94" s="21" t="s">
        <v>339</v>
      </c>
      <c r="F94" s="21" t="s">
        <v>34</v>
      </c>
      <c r="G94" s="21" t="s">
        <v>44</v>
      </c>
      <c r="H94" s="22" t="s">
        <v>53</v>
      </c>
      <c r="I94" s="22" t="s">
        <v>36</v>
      </c>
      <c r="J94" s="23" t="s">
        <v>40</v>
      </c>
      <c r="K94" s="22" t="s">
        <v>81</v>
      </c>
      <c r="L94" s="24" t="s">
        <v>36</v>
      </c>
      <c r="M94" s="22" t="s">
        <v>41</v>
      </c>
      <c r="N94" s="22" t="s">
        <v>74</v>
      </c>
      <c r="O94" s="22" t="s">
        <v>66</v>
      </c>
      <c r="P94" s="24" t="s">
        <v>37</v>
      </c>
      <c r="Q94" s="24" t="s">
        <v>54</v>
      </c>
      <c r="R94" s="22">
        <v>807126.35</v>
      </c>
      <c r="S94" s="22">
        <v>807126.35</v>
      </c>
      <c r="T94" s="22">
        <v>807126.35</v>
      </c>
      <c r="U94" s="22">
        <v>0</v>
      </c>
      <c r="V94" s="22">
        <v>0</v>
      </c>
      <c r="W94" s="22">
        <v>0</v>
      </c>
      <c r="X94" s="22">
        <v>0</v>
      </c>
      <c r="Y94" s="25">
        <f t="shared" ref="Y94" si="7">IF(ISERROR(W94/S94),0,((W94/S94)*100))</f>
        <v>0</v>
      </c>
      <c r="Z94" s="24">
        <v>0</v>
      </c>
      <c r="AA94" s="24" t="s">
        <v>76</v>
      </c>
      <c r="AB94" s="26">
        <v>47458</v>
      </c>
      <c r="AC94" s="25">
        <v>0</v>
      </c>
      <c r="AD94" s="25">
        <v>0</v>
      </c>
      <c r="AE94" s="27" t="s">
        <v>50</v>
      </c>
      <c r="AF94" s="10"/>
    </row>
  </sheetData>
  <autoFilter ref="C10:AE9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2016-04-26T14:37:08Z</dcterms:modified>
</cp:coreProperties>
</file>